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D:\User\015088\Desktop\予算執行の情報公開チェック作業\委託調査費\"/>
    </mc:Choice>
  </mc:AlternateContent>
  <xr:revisionPtr revIDLastSave="0" documentId="13_ncr:1_{A9BF9288-C7F9-4F7E-9C16-327A2161553B}" xr6:coauthVersionLast="36" xr6:coauthVersionMax="36" xr10:uidLastSave="{00000000-0000-0000-0000-000000000000}"/>
  <bookViews>
    <workbookView xWindow="0" yWindow="0" windowWidth="28800" windowHeight="12370" tabRatio="801" xr2:uid="{00000000-000D-0000-FFFF-FFFF00000000}"/>
  </bookViews>
  <sheets>
    <sheet name="様式２　委託調査費" sheetId="4" r:id="rId1"/>
  </sheets>
  <definedNames>
    <definedName name="_xlnm._FilterDatabase" localSheetId="0" hidden="1">'様式２　委託調査費'!$A$6:$H$94</definedName>
    <definedName name="_xlnm.Print_Area" localSheetId="0">'様式２　委託調査費'!$A$1:$H$94</definedName>
  </definedNames>
  <calcPr calcId="191029"/>
</workbook>
</file>

<file path=xl/calcChain.xml><?xml version="1.0" encoding="utf-8"?>
<calcChain xmlns="http://schemas.openxmlformats.org/spreadsheetml/2006/main">
  <c r="F41" i="4" l="1"/>
  <c r="F40" i="4"/>
  <c r="F39" i="4"/>
</calcChain>
</file>

<file path=xl/sharedStrings.xml><?xml version="1.0" encoding="utf-8"?>
<sst xmlns="http://schemas.openxmlformats.org/spreadsheetml/2006/main" count="466" uniqueCount="343">
  <si>
    <t>番号</t>
    <rPh sb="0" eb="2">
      <t>バンゴウ</t>
    </rPh>
    <phoneticPr fontId="5"/>
  </si>
  <si>
    <t>契約金額</t>
    <rPh sb="0" eb="2">
      <t>ケイヤク</t>
    </rPh>
    <rPh sb="2" eb="4">
      <t>キンガク</t>
    </rPh>
    <phoneticPr fontId="5"/>
  </si>
  <si>
    <t>契約締結日</t>
    <rPh sb="0" eb="2">
      <t>ケイヤク</t>
    </rPh>
    <rPh sb="2" eb="4">
      <t>テイケツ</t>
    </rPh>
    <rPh sb="4" eb="5">
      <t>ビ</t>
    </rPh>
    <phoneticPr fontId="5"/>
  </si>
  <si>
    <t>【会計名：一般会計】</t>
    <rPh sb="1" eb="2">
      <t>カイ</t>
    </rPh>
    <rPh sb="2" eb="3">
      <t>ケイ</t>
    </rPh>
    <rPh sb="3" eb="4">
      <t>メイ</t>
    </rPh>
    <rPh sb="5" eb="7">
      <t>イッパン</t>
    </rPh>
    <rPh sb="7" eb="8">
      <t>カイ</t>
    </rPh>
    <rPh sb="8" eb="9">
      <t>ケイ</t>
    </rPh>
    <phoneticPr fontId="5"/>
  </si>
  <si>
    <t>一般競争入札</t>
    <rPh sb="0" eb="2">
      <t>イッパン</t>
    </rPh>
    <rPh sb="2" eb="4">
      <t>キョウソウ</t>
    </rPh>
    <rPh sb="4" eb="6">
      <t>ニュウサツ</t>
    </rPh>
    <phoneticPr fontId="5"/>
  </si>
  <si>
    <t>契約の相手方名</t>
    <rPh sb="0" eb="2">
      <t>ケイヤク</t>
    </rPh>
    <rPh sb="3" eb="6">
      <t>アイテガタ</t>
    </rPh>
    <rPh sb="6" eb="7">
      <t>メイ</t>
    </rPh>
    <phoneticPr fontId="5"/>
  </si>
  <si>
    <t>契約形態</t>
    <rPh sb="0" eb="2">
      <t>ケイヤク</t>
    </rPh>
    <rPh sb="2" eb="4">
      <t>ケイタイ</t>
    </rPh>
    <phoneticPr fontId="5"/>
  </si>
  <si>
    <t>成果物
（※公表ＨＰのＵＲＬ）</t>
    <rPh sb="0" eb="3">
      <t>セイカブツ</t>
    </rPh>
    <rPh sb="6" eb="8">
      <t>コウヒョウ</t>
    </rPh>
    <phoneticPr fontId="5"/>
  </si>
  <si>
    <t>調査の名称・概要</t>
    <phoneticPr fontId="5"/>
  </si>
  <si>
    <t>（単位：円）</t>
    <rPh sb="1" eb="3">
      <t>タンイ</t>
    </rPh>
    <rPh sb="4" eb="5">
      <t>エン</t>
    </rPh>
    <phoneticPr fontId="5"/>
  </si>
  <si>
    <t>法人番号</t>
    <rPh sb="0" eb="2">
      <t>ホウジン</t>
    </rPh>
    <rPh sb="2" eb="4">
      <t>バンゴウ</t>
    </rPh>
    <phoneticPr fontId="5"/>
  </si>
  <si>
    <t>社会保障・税番号制度における情報提供ネットワークシステム等の更改に向けた調達仕様書作成等支援の請負</t>
    <phoneticPr fontId="5"/>
  </si>
  <si>
    <t>6010001030403</t>
    <phoneticPr fontId="5"/>
  </si>
  <si>
    <t>令和２年度　委託調査費の支出状況（第１四半期）</t>
    <rPh sb="0" eb="2">
      <t>レイワ</t>
    </rPh>
    <rPh sb="3" eb="5">
      <t>ネンド</t>
    </rPh>
    <rPh sb="6" eb="8">
      <t>イタク</t>
    </rPh>
    <rPh sb="8" eb="10">
      <t>チョウサ</t>
    </rPh>
    <rPh sb="10" eb="11">
      <t>ヒ</t>
    </rPh>
    <rPh sb="12" eb="14">
      <t>シシュツ</t>
    </rPh>
    <rPh sb="14" eb="16">
      <t>ジョウキョウ</t>
    </rPh>
    <rPh sb="17" eb="18">
      <t>ダイ</t>
    </rPh>
    <rPh sb="19" eb="22">
      <t>シハンキ</t>
    </rPh>
    <phoneticPr fontId="5"/>
  </si>
  <si>
    <t>市区町村における窓口業務の民間委託の事例集の作成、市区町村における入札状況等に関する調査及び公金債権回収業務に係る事例収集</t>
    <phoneticPr fontId="5"/>
  </si>
  <si>
    <t>株式会社富士通総研</t>
    <phoneticPr fontId="5"/>
  </si>
  <si>
    <t>8010401050783</t>
    <phoneticPr fontId="5"/>
  </si>
  <si>
    <t>様式作成支援ツールの効果性仮説形成に係る調査研究</t>
  </si>
  <si>
    <t>富士通株式会社</t>
    <rPh sb="0" eb="3">
      <t>フジツウ</t>
    </rPh>
    <rPh sb="3" eb="7">
      <t>カブシキガイシャ</t>
    </rPh>
    <phoneticPr fontId="5"/>
  </si>
  <si>
    <t xml:space="preserve"> 1020001071491</t>
  </si>
  <si>
    <t>e-Govにおける審査支援サービスのあり方に関する調査研究</t>
  </si>
  <si>
    <t>令和２年度新たな広域連携促進事業</t>
    <rPh sb="0" eb="2">
      <t>レイワ</t>
    </rPh>
    <rPh sb="3" eb="5">
      <t>ネンド</t>
    </rPh>
    <rPh sb="5" eb="7">
      <t>ヘイネンド</t>
    </rPh>
    <phoneticPr fontId="5"/>
  </si>
  <si>
    <t>八戸市</t>
    <rPh sb="0" eb="3">
      <t>ハチノヘシ</t>
    </rPh>
    <phoneticPr fontId="5"/>
  </si>
  <si>
    <t>2000020022039</t>
    <phoneticPr fontId="5"/>
  </si>
  <si>
    <t>随意契約
（競争性有）</t>
  </si>
  <si>
    <t>魚津市</t>
    <rPh sb="0" eb="3">
      <t>ウオヅシ</t>
    </rPh>
    <phoneticPr fontId="5"/>
  </si>
  <si>
    <t xml:space="preserve">9000020162043 </t>
    <phoneticPr fontId="5"/>
  </si>
  <si>
    <t>令和２年度自治体システム等の標準化を推進するための調査研究</t>
    <rPh sb="0" eb="2">
      <t>レイワ</t>
    </rPh>
    <rPh sb="3" eb="5">
      <t>ネンド</t>
    </rPh>
    <rPh sb="5" eb="8">
      <t>ジチタイ</t>
    </rPh>
    <rPh sb="12" eb="13">
      <t>トウ</t>
    </rPh>
    <rPh sb="14" eb="17">
      <t>ヒョウジュンカ</t>
    </rPh>
    <rPh sb="18" eb="20">
      <t>スイシン</t>
    </rPh>
    <rPh sb="25" eb="27">
      <t>チョウサ</t>
    </rPh>
    <rPh sb="27" eb="29">
      <t>ケンキュウ</t>
    </rPh>
    <phoneticPr fontId="5"/>
  </si>
  <si>
    <t>株式会社日本能率協会総合研究所</t>
    <phoneticPr fontId="5"/>
  </si>
  <si>
    <t>5010401023057</t>
    <phoneticPr fontId="5"/>
  </si>
  <si>
    <t>全国市町村長サミット2020運営業務</t>
    <rPh sb="0" eb="2">
      <t>ゼンコク</t>
    </rPh>
    <rPh sb="2" eb="4">
      <t>シチョウ</t>
    </rPh>
    <rPh sb="4" eb="6">
      <t>ソンチョウ</t>
    </rPh>
    <rPh sb="14" eb="16">
      <t>ウンエイ</t>
    </rPh>
    <rPh sb="16" eb="18">
      <t>ギョウム</t>
    </rPh>
    <phoneticPr fontId="5"/>
  </si>
  <si>
    <t>3013301015869</t>
    <phoneticPr fontId="5"/>
  </si>
  <si>
    <t>シェアリングエコノミー活用推進事業の委託</t>
    <rPh sb="11" eb="17">
      <t>カツヨウスイシンジギョウ</t>
    </rPh>
    <rPh sb="18" eb="20">
      <t>イタク</t>
    </rPh>
    <phoneticPr fontId="6"/>
  </si>
  <si>
    <t>京都府</t>
    <rPh sb="0" eb="3">
      <t>キョウトフ</t>
    </rPh>
    <phoneticPr fontId="6"/>
  </si>
  <si>
    <t>2000020260002</t>
    <phoneticPr fontId="5"/>
  </si>
  <si>
    <t>三宅町</t>
    <rPh sb="0" eb="3">
      <t>ミヤケチョウ</t>
    </rPh>
    <phoneticPr fontId="6"/>
  </si>
  <si>
    <t>4000020293628</t>
    <phoneticPr fontId="5"/>
  </si>
  <si>
    <t>津和野町</t>
    <rPh sb="0" eb="4">
      <t>ツワノチョウ</t>
    </rPh>
    <phoneticPr fontId="6"/>
  </si>
  <si>
    <t>7000020325015</t>
    <phoneticPr fontId="5"/>
  </si>
  <si>
    <t>令和２年度子供農山漁村交流推進モデル事業の実態調査・分析及びセミナー開催の請負</t>
  </si>
  <si>
    <t>一般財団法人都市農山漁村交流活性化機構</t>
  </si>
  <si>
    <t>2010005003887</t>
  </si>
  <si>
    <t>令和２年度「全国地域づくり人財塾」の運営業務の請負</t>
  </si>
  <si>
    <t>3010401037091</t>
  </si>
  <si>
    <t>令和２年度「関係人口創出・拡大事業」モデル事業の進捗管理及び成果分析等の請負</t>
  </si>
  <si>
    <t>株式会社価値総合研究所</t>
    <rPh sb="0" eb="2">
      <t>カブシキ</t>
    </rPh>
    <rPh sb="2" eb="4">
      <t>カイシャ</t>
    </rPh>
    <rPh sb="4" eb="6">
      <t>カチ</t>
    </rPh>
    <rPh sb="6" eb="8">
      <t>ソウゴウ</t>
    </rPh>
    <rPh sb="8" eb="11">
      <t>ケンキュウショ</t>
    </rPh>
    <phoneticPr fontId="5"/>
  </si>
  <si>
    <t>令和２年度「関係人口創出・拡大事業」成果等把握及び検証の請負</t>
  </si>
  <si>
    <t>株式会社三菱総合研究所</t>
    <rPh sb="0" eb="4">
      <t>カブシキカイシャ</t>
    </rPh>
    <rPh sb="4" eb="6">
      <t>ミツビシ</t>
    </rPh>
    <rPh sb="6" eb="8">
      <t>ソウゴウ</t>
    </rPh>
    <rPh sb="8" eb="11">
      <t>ケンキュウショ</t>
    </rPh>
    <phoneticPr fontId="5"/>
  </si>
  <si>
    <t>6010001030403</t>
  </si>
  <si>
    <t>「「関係人口創出・拡大事業」モデル事業に係る業務一式</t>
  </si>
  <si>
    <t>海士町</t>
    <rPh sb="0" eb="3">
      <t>アマチョウ</t>
    </rPh>
    <phoneticPr fontId="5"/>
  </si>
  <si>
    <t>9000020325252</t>
  </si>
  <si>
    <t>邑南町</t>
    <rPh sb="0" eb="1">
      <t>オウ</t>
    </rPh>
    <rPh sb="1" eb="2">
      <t>ナン</t>
    </rPh>
    <rPh sb="2" eb="3">
      <t>チョウ</t>
    </rPh>
    <phoneticPr fontId="5"/>
  </si>
  <si>
    <t>9000020324493</t>
  </si>
  <si>
    <t>五ヶ瀬町</t>
    <rPh sb="0" eb="3">
      <t>ゴカセ</t>
    </rPh>
    <rPh sb="3" eb="4">
      <t>マチ</t>
    </rPh>
    <phoneticPr fontId="5"/>
  </si>
  <si>
    <t>5000020454435</t>
  </si>
  <si>
    <t>南知多町</t>
    <rPh sb="0" eb="1">
      <t>ミナミ</t>
    </rPh>
    <rPh sb="1" eb="3">
      <t>チタ</t>
    </rPh>
    <rPh sb="3" eb="4">
      <t>チョウ</t>
    </rPh>
    <phoneticPr fontId="5"/>
  </si>
  <si>
    <t>2000020234451</t>
  </si>
  <si>
    <t>高岡市</t>
    <rPh sb="0" eb="3">
      <t>タカオカシ</t>
    </rPh>
    <phoneticPr fontId="5"/>
  </si>
  <si>
    <t>9000020162027</t>
  </si>
  <si>
    <t>石狩市</t>
    <rPh sb="0" eb="3">
      <t>イシカリシ</t>
    </rPh>
    <phoneticPr fontId="5"/>
  </si>
  <si>
    <t>4000020012351</t>
  </si>
  <si>
    <t>大館市</t>
    <rPh sb="0" eb="3">
      <t>オオダテシ</t>
    </rPh>
    <phoneticPr fontId="5"/>
  </si>
  <si>
    <t>3000020052043</t>
  </si>
  <si>
    <t>三好市</t>
    <rPh sb="0" eb="2">
      <t>ミヨシ</t>
    </rPh>
    <rPh sb="2" eb="3">
      <t>シ</t>
    </rPh>
    <phoneticPr fontId="5"/>
  </si>
  <si>
    <t xml:space="preserve">4000020362085 </t>
  </si>
  <si>
    <t>重要IoT機器のセキュリティ対策に係る調査の請負</t>
    <phoneticPr fontId="5"/>
  </si>
  <si>
    <t>エヌ・ティ・ティ・コミュニケーションズ株式会社</t>
    <phoneticPr fontId="5"/>
  </si>
  <si>
    <t>7010001064648</t>
    <phoneticPr fontId="5"/>
  </si>
  <si>
    <t>一般競争入札</t>
    <phoneticPr fontId="5"/>
  </si>
  <si>
    <t>サイバーセキュリティに係る諸外国の動向に関する文書の分析及び要約作業等の請負</t>
    <phoneticPr fontId="5"/>
  </si>
  <si>
    <t>株式会社エヌ・ティ・ティ・データ経営研究所</t>
    <rPh sb="0" eb="4">
      <t>カブシキガイシャ</t>
    </rPh>
    <rPh sb="16" eb="18">
      <t>ケイエイ</t>
    </rPh>
    <rPh sb="18" eb="21">
      <t>ケンキュウショ</t>
    </rPh>
    <phoneticPr fontId="5"/>
  </si>
  <si>
    <t>1010001143390</t>
  </si>
  <si>
    <t>5Gネットワークにおけるセキュリティ確保に向けた調査・検討等の請負</t>
    <phoneticPr fontId="5"/>
  </si>
  <si>
    <t>ＫＤＤＩ株式会社</t>
    <phoneticPr fontId="5"/>
  </si>
  <si>
    <t>9011101031552</t>
    <phoneticPr fontId="5"/>
  </si>
  <si>
    <t>ハードウェアチップの脆弱性検知手法の調査・検討等の請負</t>
    <phoneticPr fontId="5"/>
  </si>
  <si>
    <t>5030001055903</t>
    <phoneticPr fontId="5"/>
  </si>
  <si>
    <t>テレワークセキュリティに係るチェックリスト策定に関する調査研究の請負</t>
    <phoneticPr fontId="5"/>
  </si>
  <si>
    <t>NRIセキュアテクノロジーズ株式会社</t>
    <phoneticPr fontId="5"/>
  </si>
  <si>
    <t>8010401084443</t>
    <phoneticPr fontId="5"/>
  </si>
  <si>
    <t>テレワークセキュリティに係る実態調査の請負</t>
    <phoneticPr fontId="5"/>
  </si>
  <si>
    <t>株式会社東京商工リサーチ</t>
    <rPh sb="0" eb="2">
      <t>カブシキ</t>
    </rPh>
    <rPh sb="2" eb="4">
      <t>カイシャ</t>
    </rPh>
    <phoneticPr fontId="5"/>
  </si>
  <si>
    <t>5010001134287</t>
    <phoneticPr fontId="5"/>
  </si>
  <si>
    <t>令和２年度端末機器の技術基準等への適合性に係る市場調査等の請負</t>
    <phoneticPr fontId="5"/>
  </si>
  <si>
    <t>1190001006514</t>
    <phoneticPr fontId="5"/>
  </si>
  <si>
    <t>トラヒック流通効率化に向けた地域IXに関する調査研究の請負</t>
    <phoneticPr fontId="5"/>
  </si>
  <si>
    <t>5010401088629</t>
  </si>
  <si>
    <t>トラヒック流通効率化に向けた集約ISPに関する調査研究の請負</t>
    <phoneticPr fontId="5"/>
  </si>
  <si>
    <t>ケーブルテレビ株式会社</t>
    <rPh sb="7" eb="9">
      <t>カブシキ</t>
    </rPh>
    <rPh sb="9" eb="11">
      <t>ガイシャ</t>
    </rPh>
    <phoneticPr fontId="5"/>
  </si>
  <si>
    <t>2060001016517</t>
    <phoneticPr fontId="5"/>
  </si>
  <si>
    <t xml:space="preserve">令和２年度「電波の植込み型医療機器及び在宅医療機器等への影響に関する調査」のうち調査検討の請負      </t>
    <phoneticPr fontId="5"/>
  </si>
  <si>
    <t>株式会社三菱総合研究所</t>
    <phoneticPr fontId="5"/>
  </si>
  <si>
    <t xml:space="preserve">6010001030403 </t>
    <phoneticPr fontId="5"/>
  </si>
  <si>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5"/>
  </si>
  <si>
    <t>令和２年度「電波の植込み型医療機器及び在宅医療機器等への影響に関する調査」のうち植込み型医療機器等への影響の測定業務の請負</t>
    <phoneticPr fontId="5"/>
  </si>
  <si>
    <t>エヌ・ティ・ティアドバンステクノロジ株式会社</t>
    <phoneticPr fontId="5"/>
  </si>
  <si>
    <t xml:space="preserve">9011101028202 </t>
    <phoneticPr fontId="5"/>
  </si>
  <si>
    <t>令和２年度「電波の植込み型医療機器及び在宅医療機器等への影響に関する調査」のうち在宅医療機器等への影響の測定業務の請負</t>
    <phoneticPr fontId="5"/>
  </si>
  <si>
    <t>良好な電波環境の維持のための設置場所測定方法の調査検討</t>
    <phoneticPr fontId="5"/>
  </si>
  <si>
    <t>9011101028202</t>
    <phoneticPr fontId="5"/>
  </si>
  <si>
    <t>電気通信サービスにおける利
用者の苦情・相談実態調査の
請負</t>
    <phoneticPr fontId="5"/>
  </si>
  <si>
    <t>4010001054032</t>
    <phoneticPr fontId="5"/>
  </si>
  <si>
    <t>青少年のインターネット・リテラシーに関する実態調査の請負</t>
    <phoneticPr fontId="5"/>
  </si>
  <si>
    <t>5010001062587</t>
    <phoneticPr fontId="5"/>
  </si>
  <si>
    <t>一般競争入札</t>
  </si>
  <si>
    <t>インターネット上の海賊版サイトへの
アクセス抑止方策に資する利用者情報の取扱い等に関する
通知・同意の在り方及びセキュリティ対策ソフトの有効性等に関する検証事業の請負</t>
    <phoneticPr fontId="5"/>
  </si>
  <si>
    <t xml:space="preserve">4010001054032 </t>
    <phoneticPr fontId="5"/>
  </si>
  <si>
    <t>動的な周波数割当に向けた無線局間の共用に関する調査検討</t>
    <rPh sb="0" eb="2">
      <t>ドウテキ</t>
    </rPh>
    <rPh sb="3" eb="6">
      <t>シュウハスウ</t>
    </rPh>
    <rPh sb="6" eb="8">
      <t>ワリア</t>
    </rPh>
    <rPh sb="9" eb="10">
      <t>ム</t>
    </rPh>
    <rPh sb="12" eb="14">
      <t>ムセン</t>
    </rPh>
    <rPh sb="14" eb="15">
      <t>キョク</t>
    </rPh>
    <rPh sb="15" eb="16">
      <t>アイダ</t>
    </rPh>
    <rPh sb="17" eb="19">
      <t>キョウヨウ</t>
    </rPh>
    <rPh sb="20" eb="21">
      <t>カン</t>
    </rPh>
    <rPh sb="23" eb="25">
      <t>チョウサ</t>
    </rPh>
    <rPh sb="25" eb="27">
      <t>ケントウ</t>
    </rPh>
    <phoneticPr fontId="5"/>
  </si>
  <si>
    <t>モバイル市場の制度整備を受けた利用者の意識変化に関する調査の請負</t>
    <phoneticPr fontId="5"/>
  </si>
  <si>
    <t>3010001152563</t>
    <phoneticPr fontId="5"/>
  </si>
  <si>
    <t xml:space="preserve">放送コンテンツの適正な製作取引の推進のための調査研究の請負 </t>
  </si>
  <si>
    <t>三菱UFJリサーチ＆コンサルティング株式会社</t>
    <rPh sb="0" eb="2">
      <t>ミツビシ</t>
    </rPh>
    <rPh sb="18" eb="22">
      <t>カブシキガイシャ</t>
    </rPh>
    <phoneticPr fontId="4"/>
  </si>
  <si>
    <t>3010401011971</t>
  </si>
  <si>
    <t xml:space="preserve">放送コンテンツ製作取引における相談・紛争解決促進の在り方に関する調査研究の請負 </t>
  </si>
  <si>
    <t>株式会社メディア開発綜研</t>
    <rPh sb="0" eb="4">
      <t>カブシキガイシャ</t>
    </rPh>
    <rPh sb="8" eb="10">
      <t>カイハツ</t>
    </rPh>
    <rPh sb="10" eb="12">
      <t>ソウケン</t>
    </rPh>
    <phoneticPr fontId="4"/>
  </si>
  <si>
    <t>7011101030093</t>
    <phoneticPr fontId="5"/>
  </si>
  <si>
    <t xml:space="preserve">ITU-T SG9の開催及びIP放送に係る技術的条件の勧告化に関する調査等事務の請負      </t>
    <phoneticPr fontId="5"/>
  </si>
  <si>
    <t>9010005016684</t>
    <phoneticPr fontId="5"/>
  </si>
  <si>
    <t>高度映像配信プラットフォームの産業横断的な活用に向けた調査研究</t>
    <phoneticPr fontId="5"/>
  </si>
  <si>
    <t xml:space="preserve">国内外におけるICT市場及び関連市場の動向分析と国内ICT産業の国際競争力評価に関する調査研究の請負 </t>
    <phoneticPr fontId="5"/>
  </si>
  <si>
    <t>ＩＮＦＯＲＭＡ　ＵＫ　ＬＩＭＩＴＥＤ</t>
    <phoneticPr fontId="5"/>
  </si>
  <si>
    <t>-</t>
  </si>
  <si>
    <t>令和２年通信利用動向調査の実施に係る電子調査票の改修、運用等の請負</t>
    <phoneticPr fontId="10"/>
  </si>
  <si>
    <t>株式会社 ケー・デー・シー</t>
    <phoneticPr fontId="5"/>
  </si>
  <si>
    <t>3010401097680</t>
    <phoneticPr fontId="5"/>
  </si>
  <si>
    <t>「2020年情報通信業基本調査」の調査票等の調製及び集計等の請負</t>
  </si>
  <si>
    <t xml:space="preserve">株式会社 サーベイリサーチセンター </t>
    <phoneticPr fontId="5"/>
  </si>
  <si>
    <t>6011501006529</t>
    <phoneticPr fontId="5"/>
  </si>
  <si>
    <t>令和２年通信利用動向調査の実施に係る事務の請負</t>
    <rPh sb="18" eb="20">
      <t>ジム</t>
    </rPh>
    <phoneticPr fontId="16"/>
  </si>
  <si>
    <t>一般社団法人 輿論科学協会</t>
    <phoneticPr fontId="5"/>
  </si>
  <si>
    <t>9011005000067</t>
    <phoneticPr fontId="5"/>
  </si>
  <si>
    <t xml:space="preserve">IoT 利用環境の適正な運用及び整備等に資するガイドライン等の策定及び業務執行管理等に関する請負     </t>
    <phoneticPr fontId="5"/>
  </si>
  <si>
    <t>多言語音声翻訳翻訳技術の普及推進に関する調査研究</t>
    <rPh sb="0" eb="3">
      <t>タゲンゴ</t>
    </rPh>
    <rPh sb="3" eb="5">
      <t>オンセイ</t>
    </rPh>
    <rPh sb="5" eb="7">
      <t>ホンヤク</t>
    </rPh>
    <rPh sb="7" eb="9">
      <t>ホンヤク</t>
    </rPh>
    <rPh sb="9" eb="11">
      <t>ギジュツ</t>
    </rPh>
    <rPh sb="12" eb="14">
      <t>フキュウ</t>
    </rPh>
    <rPh sb="14" eb="16">
      <t>スイシン</t>
    </rPh>
    <rPh sb="17" eb="18">
      <t>カン</t>
    </rPh>
    <rPh sb="20" eb="22">
      <t>チョウサ</t>
    </rPh>
    <rPh sb="22" eb="24">
      <t>ケンキュウ</t>
    </rPh>
    <phoneticPr fontId="5"/>
  </si>
  <si>
    <t>凸版印刷株式会社</t>
    <rPh sb="0" eb="2">
      <t>トッパン</t>
    </rPh>
    <rPh sb="2" eb="4">
      <t>インサツ</t>
    </rPh>
    <rPh sb="4" eb="8">
      <t>カブシキガイシャ</t>
    </rPh>
    <phoneticPr fontId="5"/>
  </si>
  <si>
    <t>7010501016231</t>
    <phoneticPr fontId="5"/>
  </si>
  <si>
    <t>地方公共団体での多言語翻訳システム導入に向けたガイドライン類の策定支援に関する請負</t>
    <phoneticPr fontId="5"/>
  </si>
  <si>
    <t>コニカミノルタ株式会社</t>
    <rPh sb="7" eb="11">
      <t>カブシキガイシャ</t>
    </rPh>
    <phoneticPr fontId="5"/>
  </si>
  <si>
    <t>5010001084367</t>
    <phoneticPr fontId="5"/>
  </si>
  <si>
    <t>教育現場の課題解決に向けたローカル5G の活用モデルの検討に関する請負</t>
    <phoneticPr fontId="5"/>
  </si>
  <si>
    <t>株式会社内田洋行</t>
    <phoneticPr fontId="5"/>
  </si>
  <si>
    <t>1010001034730</t>
    <phoneticPr fontId="5"/>
  </si>
  <si>
    <t>「テレワーク・デイズ2020」の実施に係る調査研究の請負</t>
  </si>
  <si>
    <t>株式会社電通東日本</t>
    <rPh sb="0" eb="4">
      <t>カブシキガイシャ</t>
    </rPh>
    <rPh sb="4" eb="6">
      <t>デンツウ</t>
    </rPh>
    <rPh sb="6" eb="9">
      <t>ヒガシニホン</t>
    </rPh>
    <phoneticPr fontId="2"/>
  </si>
  <si>
    <t>1010401050996</t>
    <phoneticPr fontId="5"/>
  </si>
  <si>
    <t>株式会社エヌ・ティ・ティ・データ経営研究所</t>
    <phoneticPr fontId="5"/>
  </si>
  <si>
    <t>1010001143390</t>
    <phoneticPr fontId="5"/>
  </si>
  <si>
    <t>令和２年度ふるさとテレワークポータルサイトの保守・管理等に係る請負</t>
    <rPh sb="0" eb="2">
      <t>レイワ</t>
    </rPh>
    <rPh sb="3" eb="5">
      <t>ネンド</t>
    </rPh>
    <rPh sb="22" eb="24">
      <t>ホシュ</t>
    </rPh>
    <rPh sb="25" eb="28">
      <t>カンリナド</t>
    </rPh>
    <rPh sb="29" eb="30">
      <t>カカワ</t>
    </rPh>
    <rPh sb="31" eb="33">
      <t>ウケオイ</t>
    </rPh>
    <phoneticPr fontId="2"/>
  </si>
  <si>
    <t>東京コンピュータサービス株式会社</t>
    <rPh sb="0" eb="2">
      <t>トウキョウ</t>
    </rPh>
    <rPh sb="12" eb="16">
      <t>カブシキガイシャ</t>
    </rPh>
    <phoneticPr fontId="2"/>
  </si>
  <si>
    <t>2010001095739</t>
    <phoneticPr fontId="5"/>
  </si>
  <si>
    <t>「テレワーク・サポートネットワーク」の運営に係る調査研究の請負</t>
  </si>
  <si>
    <t>東日本電信電話株式会社</t>
    <rPh sb="0" eb="1">
      <t>ヒガシ</t>
    </rPh>
    <rPh sb="1" eb="3">
      <t>ニホン</t>
    </rPh>
    <rPh sb="3" eb="5">
      <t>デンシン</t>
    </rPh>
    <rPh sb="5" eb="7">
      <t>デンワ</t>
    </rPh>
    <rPh sb="7" eb="11">
      <t>カブシキガイシャ</t>
    </rPh>
    <phoneticPr fontId="2"/>
  </si>
  <si>
    <t>8011101028104</t>
    <phoneticPr fontId="5"/>
  </si>
  <si>
    <t>ベトナム及びマレーシアにおけるモバイル端末を活用した遠隔医療システムの展開に向けた調査研究の請負</t>
    <phoneticPr fontId="5"/>
  </si>
  <si>
    <t xml:space="preserve">1011001072836 </t>
  </si>
  <si>
    <t>インドにおける超拡大内視鏡によるAI診断支援システムの国際展開に向けた調査研究の請負</t>
    <rPh sb="7" eb="8">
      <t>チョウ</t>
    </rPh>
    <rPh sb="8" eb="10">
      <t>カクダイ</t>
    </rPh>
    <rPh sb="10" eb="13">
      <t>ナイシキョウ</t>
    </rPh>
    <rPh sb="18" eb="20">
      <t>シンダン</t>
    </rPh>
    <rPh sb="20" eb="22">
      <t>シエン</t>
    </rPh>
    <rPh sb="27" eb="29">
      <t>コクサイ</t>
    </rPh>
    <rPh sb="29" eb="31">
      <t>テンカイ</t>
    </rPh>
    <rPh sb="32" eb="33">
      <t>ム</t>
    </rPh>
    <rPh sb="35" eb="37">
      <t>チョウサ</t>
    </rPh>
    <rPh sb="37" eb="39">
      <t>ケンキュウ</t>
    </rPh>
    <rPh sb="40" eb="42">
      <t>ウケオイ</t>
    </rPh>
    <phoneticPr fontId="5"/>
  </si>
  <si>
    <t>オリンパス株式会社</t>
    <rPh sb="5" eb="7">
      <t>カブシキ</t>
    </rPh>
    <rPh sb="7" eb="9">
      <t>カイシャ</t>
    </rPh>
    <phoneticPr fontId="5"/>
  </si>
  <si>
    <t>5011001005222</t>
    <phoneticPr fontId="5"/>
  </si>
  <si>
    <t>統一QR コードを活用したモバイル決済の普及促進に係る調査</t>
    <phoneticPr fontId="5"/>
  </si>
  <si>
    <t>情報信託機能の普及促進に向けた課題解決に係る調査</t>
    <phoneticPr fontId="5"/>
  </si>
  <si>
    <t>5011101012069</t>
    <phoneticPr fontId="5"/>
  </si>
  <si>
    <t>地域における決済情報等の利活用に係る調査</t>
    <phoneticPr fontId="5"/>
  </si>
  <si>
    <t>地方公共団体のオープンデータ化に向けた研修実施等に関する実証の請負</t>
    <rPh sb="0" eb="2">
      <t>チホウ</t>
    </rPh>
    <rPh sb="2" eb="4">
      <t>コウキョウ</t>
    </rPh>
    <rPh sb="4" eb="6">
      <t>ダンタイ</t>
    </rPh>
    <rPh sb="14" eb="15">
      <t>カ</t>
    </rPh>
    <rPh sb="16" eb="17">
      <t>ム</t>
    </rPh>
    <rPh sb="19" eb="21">
      <t>ケンシュウ</t>
    </rPh>
    <rPh sb="21" eb="23">
      <t>ジッシ</t>
    </rPh>
    <rPh sb="23" eb="24">
      <t>トウ</t>
    </rPh>
    <rPh sb="25" eb="26">
      <t>カン</t>
    </rPh>
    <rPh sb="28" eb="30">
      <t>ジッショウ</t>
    </rPh>
    <rPh sb="31" eb="33">
      <t>ウケオイ</t>
    </rPh>
    <phoneticPr fontId="17"/>
  </si>
  <si>
    <t>一般競争入札
（総合評価落札方式）</t>
    <rPh sb="0" eb="2">
      <t>イッパン</t>
    </rPh>
    <rPh sb="2" eb="4">
      <t>キョウソウ</t>
    </rPh>
    <rPh sb="4" eb="6">
      <t>ニュウサツ</t>
    </rPh>
    <phoneticPr fontId="5"/>
  </si>
  <si>
    <t xml:space="preserve">デジタルサイネージを活用したLアラート情報等災害情報の適切な表示に関する調査研究の請負 </t>
  </si>
  <si>
    <t>ローカル５Ｇ等開発実証の円滑実施に必要な体制整備等に関する調査研究の請負</t>
  </si>
  <si>
    <t>令和２年度公衆無線LAN 環境整備支援事業の経理処理に係る補助業務等の請負</t>
  </si>
  <si>
    <t>ＰｗＣあらた有限責任監査法人</t>
    <phoneticPr fontId="5"/>
  </si>
  <si>
    <t xml:space="preserve">8010005011876  </t>
    <phoneticPr fontId="5"/>
  </si>
  <si>
    <t>５Ｇ時代における次世代防災・減災ICTシステムの在り方に関する調査研究等に係る請負</t>
    <rPh sb="2" eb="4">
      <t>ジダイ</t>
    </rPh>
    <rPh sb="8" eb="11">
      <t>ジセダイ</t>
    </rPh>
    <rPh sb="11" eb="13">
      <t>ボウサイ</t>
    </rPh>
    <rPh sb="14" eb="16">
      <t>ゲンサイ</t>
    </rPh>
    <rPh sb="24" eb="25">
      <t>ア</t>
    </rPh>
    <rPh sb="26" eb="27">
      <t>カタ</t>
    </rPh>
    <rPh sb="28" eb="29">
      <t>カン</t>
    </rPh>
    <rPh sb="31" eb="33">
      <t>チョウサ</t>
    </rPh>
    <rPh sb="33" eb="35">
      <t>ケンキュウ</t>
    </rPh>
    <rPh sb="35" eb="36">
      <t>トウ</t>
    </rPh>
    <rPh sb="37" eb="38">
      <t>カカ</t>
    </rPh>
    <rPh sb="39" eb="41">
      <t>ウケオイ</t>
    </rPh>
    <phoneticPr fontId="4"/>
  </si>
  <si>
    <t>地方公共団体におけるAI活用に関する調査研究の請負（自治体AI共同開発推進事業）</t>
    <phoneticPr fontId="5"/>
  </si>
  <si>
    <t>自治体におけるRPA導入支援に関する調査研究の請負</t>
    <rPh sb="0" eb="3">
      <t>ジチタイ</t>
    </rPh>
    <rPh sb="10" eb="12">
      <t>ドウニュウ</t>
    </rPh>
    <rPh sb="12" eb="14">
      <t>シエン</t>
    </rPh>
    <rPh sb="15" eb="16">
      <t>カン</t>
    </rPh>
    <rPh sb="18" eb="20">
      <t>チョウサ</t>
    </rPh>
    <rPh sb="20" eb="22">
      <t>ケンキュウ</t>
    </rPh>
    <rPh sb="23" eb="25">
      <t>ウケオイ</t>
    </rPh>
    <phoneticPr fontId="4"/>
  </si>
  <si>
    <t>9010601030238</t>
    <phoneticPr fontId="5"/>
  </si>
  <si>
    <t>５Ｇ時代におけるスマート農業等の在り方に関する調査研究等の請負</t>
    <phoneticPr fontId="5"/>
  </si>
  <si>
    <t>令和２年度当初予算「地域IoT実装・共同利用推進事業」及び「データ利活用型スマートシティ推進事業」における経理処理に係る補助業務等の請負</t>
    <phoneticPr fontId="5"/>
  </si>
  <si>
    <t>8010005011876</t>
    <phoneticPr fontId="5"/>
  </si>
  <si>
    <t xml:space="preserve">Ｌアラート情報補正体制の構築に関する調査研究の請負 </t>
    <phoneticPr fontId="5"/>
  </si>
  <si>
    <t>7010405014703</t>
    <phoneticPr fontId="5"/>
  </si>
  <si>
    <t>令和２年度周波数逼迫対策技術試験事務のうち「放送用周波数を有効活用する技術方策に関する調査検討（新たな放送サービスの実現に向けた調査検討）」</t>
    <phoneticPr fontId="5"/>
  </si>
  <si>
    <t>一般社団法人放送サービス高度化推進協会</t>
    <phoneticPr fontId="5"/>
  </si>
  <si>
    <t xml:space="preserve">4010405006348 </t>
    <phoneticPr fontId="5"/>
  </si>
  <si>
    <t>令和２年度周波数逼迫対策技術試験事務のうち「放送用周波数を有効活用する技術方策に関する調査検討（効率的な周波数利用の実現に向けた調査検討）」</t>
    <phoneticPr fontId="5"/>
  </si>
  <si>
    <t>諸外国における公共放送に関する調査研究の請負</t>
    <phoneticPr fontId="5"/>
  </si>
  <si>
    <t>質の高いICTインフラ輸出促進及び自由で開かれたインド太平洋ビジョンに資する産官学の人的関係構築を通じた海底光通信ケーブルに関する調査研究の請負</t>
    <phoneticPr fontId="5"/>
  </si>
  <si>
    <t>株式会社三菱総合研究所</t>
    <rPh sb="0" eb="2">
      <t>カブシキ</t>
    </rPh>
    <rPh sb="2" eb="4">
      <t>ガイシャ</t>
    </rPh>
    <phoneticPr fontId="5"/>
  </si>
  <si>
    <t xml:space="preserve">3010005001171 </t>
    <phoneticPr fontId="5"/>
  </si>
  <si>
    <t>情報通信業等における株式取得による企業買収等の動向に係る調査研究</t>
  </si>
  <si>
    <t>三菱UFJリサーチ＆コンサルティング株式会社</t>
    <rPh sb="18" eb="20">
      <t>カブシキ</t>
    </rPh>
    <rPh sb="20" eb="22">
      <t>カイシャ</t>
    </rPh>
    <phoneticPr fontId="5"/>
  </si>
  <si>
    <t>国産セキュリティ製品のグローバル展開を促進するための国際プレゼンス向上に関する調査研究の請負</t>
    <phoneticPr fontId="5"/>
  </si>
  <si>
    <t>特定非営利活動法人日本ネットワークセキュリティ協会</t>
    <phoneticPr fontId="5"/>
  </si>
  <si>
    <t xml:space="preserve">8010405007664 </t>
    <phoneticPr fontId="5"/>
  </si>
  <si>
    <t>車載カメラ・センサデータとAI解析を活用したインシデント検出システム及び情報プラットフォームの実証事業の請負</t>
    <phoneticPr fontId="5"/>
  </si>
  <si>
    <t>パシフィックコンサルタンツ株式会社</t>
    <phoneticPr fontId="5"/>
  </si>
  <si>
    <t>8013401001509</t>
    <phoneticPr fontId="5"/>
  </si>
  <si>
    <t>人里近くに生息するツキノワグマの動向把握等に関する調査研究</t>
    <phoneticPr fontId="5"/>
  </si>
  <si>
    <t>合同会社東北野生動物保護管理センター</t>
    <phoneticPr fontId="5"/>
  </si>
  <si>
    <t>4370003001203</t>
    <phoneticPr fontId="5"/>
  </si>
  <si>
    <t>無線ＬＡＮにおける5.6GHz帯周波数の上空利用に関する調査検討の請負</t>
    <phoneticPr fontId="5"/>
  </si>
  <si>
    <t>エヌ・ティ・ティ・アドバンステクノロジ株式会社</t>
    <phoneticPr fontId="5"/>
  </si>
  <si>
    <t>臨時災害放送局の高度利用に関する調査検討</t>
    <phoneticPr fontId="5"/>
  </si>
  <si>
    <t>株式会社ＮＨＫテクノロジーズ　広島総支社</t>
    <phoneticPr fontId="5"/>
  </si>
  <si>
    <t>1-1</t>
    <phoneticPr fontId="5"/>
  </si>
  <si>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</si>
  <si>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</si>
  <si>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</si>
  <si>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</si>
  <si>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</si>
  <si>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</si>
  <si>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</si>
  <si>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</si>
  <si>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</si>
  <si>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</si>
  <si>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</si>
  <si>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</si>
  <si>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</si>
  <si>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</si>
  <si>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</si>
  <si>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</si>
  <si>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</si>
  <si>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</si>
  <si>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</si>
  <si>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</si>
  <si>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</si>
  <si>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</si>
  <si>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</si>
  <si>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</si>
  <si>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</si>
  <si>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</si>
  <si>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</si>
  <si>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</si>
  <si>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</si>
  <si>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</si>
  <si>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</si>
  <si>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</si>
  <si>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</si>
  <si>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</si>
  <si>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</si>
  <si>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</si>
  <si>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</si>
  <si>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</si>
  <si>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</si>
  <si>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</si>
  <si>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</si>
  <si>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</si>
  <si>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</si>
  <si>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</si>
  <si>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</si>
  <si>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</si>
  <si>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</si>
  <si>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</si>
  <si>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</si>
  <si>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</si>
  <si>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</si>
  <si>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</si>
  <si>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</si>
  <si>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</si>
  <si>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</si>
  <si>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</si>
  <si>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</si>
  <si>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</si>
  <si>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</si>
  <si>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</si>
  <si>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</si>
  <si>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</si>
  <si>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</si>
  <si>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</si>
  <si>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</si>
  <si>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</si>
  <si>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</si>
  <si>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</si>
  <si>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</si>
  <si>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</si>
  <si>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</si>
  <si>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</si>
  <si>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</si>
  <si>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</si>
  <si>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</si>
  <si>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</si>
  <si>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</si>
  <si>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</si>
  <si>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</si>
  <si>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</si>
  <si>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</si>
  <si>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株式会社三菱総合研究所</t>
    <rPh sb="0" eb="4">
      <t>カブシキガイシャ</t>
    </rPh>
    <phoneticPr fontId="5"/>
  </si>
  <si>
    <t>株式会社ステージ</t>
    <rPh sb="0" eb="4">
      <t>カブシキガイシャ</t>
    </rPh>
    <phoneticPr fontId="5"/>
  </si>
  <si>
    <t>株式会社価値総合研究所</t>
    <rPh sb="0" eb="4">
      <t>カブシキガイシャ</t>
    </rPh>
    <rPh sb="4" eb="6">
      <t>カチ</t>
    </rPh>
    <rPh sb="6" eb="8">
      <t>ソウゴウ</t>
    </rPh>
    <rPh sb="8" eb="11">
      <t>ケンキュウジョ</t>
    </rPh>
    <phoneticPr fontId="12"/>
  </si>
  <si>
    <t>株式会社ＫＤＤＩ総合研究所</t>
    <rPh sb="0" eb="4">
      <t>カブシキガイシャ</t>
    </rPh>
    <phoneticPr fontId="5"/>
  </si>
  <si>
    <t>株式会社ＵＬ　Ｊａｐａｎ</t>
    <rPh sb="0" eb="4">
      <t>カブシキガイシャ</t>
    </rPh>
    <phoneticPr fontId="5"/>
  </si>
  <si>
    <t>株式会社BBIX</t>
    <rPh sb="0" eb="4">
      <t>カブシキガイシャ</t>
    </rPh>
    <phoneticPr fontId="5"/>
  </si>
  <si>
    <t>エヌ・ティ・ティ・アドバンステクノロジ株式会社</t>
    <rPh sb="19" eb="23">
      <t>カブシキガイシャ</t>
    </rPh>
    <phoneticPr fontId="5"/>
  </si>
  <si>
    <t>株式会社野村総合研究所</t>
    <rPh sb="0" eb="4">
      <t>カブシキガイシャ</t>
    </rPh>
    <phoneticPr fontId="5"/>
  </si>
  <si>
    <t>株式会社日本リサーチセンター</t>
    <rPh sb="0" eb="4">
      <t>カブシキガイシャ</t>
    </rPh>
    <phoneticPr fontId="5"/>
  </si>
  <si>
    <t>株式会社三菱総合研究所</t>
    <rPh sb="0" eb="4">
      <t>カブシキガイシャ</t>
    </rPh>
    <rPh sb="4" eb="6">
      <t>ミツビシ</t>
    </rPh>
    <rPh sb="6" eb="8">
      <t>ソウゴウ</t>
    </rPh>
    <rPh sb="8" eb="11">
      <t>ケンキュウジョ</t>
    </rPh>
    <phoneticPr fontId="5"/>
  </si>
  <si>
    <t>株式会社インテージリサーチ</t>
    <rPh sb="0" eb="4">
      <t>カブシキガイシャ</t>
    </rPh>
    <phoneticPr fontId="5"/>
  </si>
  <si>
    <t>株式会社野村総合研究所</t>
    <rPh sb="0" eb="4">
      <t>カブシキガイシャ</t>
    </rPh>
    <rPh sb="4" eb="6">
      <t>ノムラ</t>
    </rPh>
    <rPh sb="6" eb="8">
      <t>ソウゴウ</t>
    </rPh>
    <rPh sb="8" eb="11">
      <t>ケンキュウジョ</t>
    </rPh>
    <phoneticPr fontId="5"/>
  </si>
  <si>
    <t>株式会社アルム</t>
    <rPh sb="0" eb="4">
      <t>カブシキガイシャ</t>
    </rPh>
    <phoneticPr fontId="5"/>
  </si>
  <si>
    <t>大日本印刷株式会社</t>
    <rPh sb="0" eb="3">
      <t>ダイニホン</t>
    </rPh>
    <rPh sb="3" eb="5">
      <t>インサツ</t>
    </rPh>
    <rPh sb="5" eb="9">
      <t>カブシキガイシャ</t>
    </rPh>
    <phoneticPr fontId="5"/>
  </si>
  <si>
    <t>凸版印刷株式会社</t>
    <rPh sb="4" eb="8">
      <t>カブシキガイシャ</t>
    </rPh>
    <phoneticPr fontId="5"/>
  </si>
  <si>
    <t>株式会社エヌ・ティ・ティ・データ経営研究所</t>
    <rPh sb="0" eb="4">
      <t>カブシキガイシャ</t>
    </rPh>
    <phoneticPr fontId="5"/>
  </si>
  <si>
    <t>株式会社クニエ</t>
    <rPh sb="0" eb="4">
      <t>カブシキガイシャ</t>
    </rPh>
    <phoneticPr fontId="5"/>
  </si>
  <si>
    <t>地方公共団体における情報セキュリティ対策の向上に関する調査研究の請負</t>
    <rPh sb="32" eb="34">
      <t>ウケオイ</t>
    </rPh>
    <phoneticPr fontId="1"/>
  </si>
  <si>
    <t>7010401022916</t>
  </si>
  <si>
    <t>一般競争入札</t>
    <rPh sb="0" eb="2">
      <t>イッパン</t>
    </rPh>
    <rPh sb="2" eb="4">
      <t>キョウソウ</t>
    </rPh>
    <rPh sb="4" eb="6">
      <t>ニュウサツ</t>
    </rPh>
    <phoneticPr fontId="1"/>
  </si>
  <si>
    <t>地方公共団体における情報資産のリスク評価に関する調査研究の請負</t>
    <rPh sb="29" eb="31">
      <t>ウケオイ</t>
    </rPh>
    <phoneticPr fontId="1"/>
  </si>
  <si>
    <t>1020001071491</t>
  </si>
  <si>
    <t>9011101039249</t>
  </si>
  <si>
    <t>9,509,500
（6,868,568で変更契約を締結）</t>
  </si>
  <si>
    <t>令和2年4月1日
（令和2年11月16日に変更契約を締結）</t>
    <phoneticPr fontId="5"/>
  </si>
  <si>
    <t>5010005007126</t>
  </si>
  <si>
    <t>一般競争入札
（総合評価落札方式）</t>
  </si>
  <si>
    <t>1-83</t>
  </si>
  <si>
    <t>1-84</t>
  </si>
  <si>
    <t>1-85</t>
  </si>
  <si>
    <t>1-86</t>
  </si>
  <si>
    <t xml:space="preserve">総合無線局監理システムの運用に関してクラウドサービスを調達・利用する際のセキュリティ対策に関する調査研究の請負 </t>
    <phoneticPr fontId="5"/>
  </si>
  <si>
    <t>株式会社オーエムシー</t>
    <rPh sb="0" eb="4">
      <t>カブシキガイシャ</t>
    </rPh>
    <phoneticPr fontId="5"/>
  </si>
  <si>
    <t>日本電気株式会社</t>
    <rPh sb="4" eb="8">
      <t>カブシキガイシャ</t>
    </rPh>
    <phoneticPr fontId="1"/>
  </si>
  <si>
    <t>富士通株式会社</t>
    <rPh sb="3" eb="7">
      <t>カブシキガイシャ</t>
    </rPh>
    <phoneticPr fontId="1"/>
  </si>
  <si>
    <t>アフリカにおける情報通信・郵便分野の情報収集・調査事業の請負</t>
  </si>
  <si>
    <t>独立行政法人日本貿易振興機構</t>
  </si>
  <si>
    <t>2010405003693</t>
  </si>
  <si>
    <t>株式会社三菱総合研究所</t>
    <rPh sb="0" eb="2">
      <t>カブシキ</t>
    </rPh>
    <rPh sb="2" eb="4">
      <t>カイシャ</t>
    </rPh>
    <rPh sb="4" eb="6">
      <t>ミツビシ</t>
    </rPh>
    <rPh sb="6" eb="8">
      <t>ソウゴウ</t>
    </rPh>
    <rPh sb="8" eb="11">
      <t>ケンキュウジョ</t>
    </rPh>
    <phoneticPr fontId="5"/>
  </si>
  <si>
    <t>1-87</t>
  </si>
  <si>
    <t>1-88</t>
  </si>
  <si>
    <t>基礎的電気通信役務等の提供における格差解消に向けた方策及び長期増分費用方式等を用いた費用試算に関する調査検討の請負</t>
    <phoneticPr fontId="5"/>
  </si>
  <si>
    <t>https://www.soumu.go.jp/main_sosiki/gyoukan/kanri/koukyo_service_kaikaku/chiiki/gyoumukanren.html</t>
    <phoneticPr fontId="5"/>
  </si>
  <si>
    <t>https://www.soumu.go.jp/main_content/000740975.pdf</t>
    <phoneticPr fontId="5"/>
  </si>
  <si>
    <t>https://www.soumu.go.jp/main_content/000751738.pdf</t>
    <phoneticPr fontId="5"/>
  </si>
  <si>
    <t>https://www.soumu.go.jp/main_content/000743209.pdf</t>
    <phoneticPr fontId="5"/>
  </si>
  <si>
    <t>https://www.soumu.go.jp/main_sosiki/cybersecurity/telework/</t>
    <phoneticPr fontId="5"/>
  </si>
  <si>
    <t>https://www.soumu.go.jp/menu_seisaku/ictseisaku/ictriyou/tagengohonyaku_fukyusokushin/index.html</t>
    <phoneticPr fontId="5"/>
  </si>
  <si>
    <t>https://www.soumu.go.jp/main_content/000746678.pdf</t>
    <phoneticPr fontId="5"/>
  </si>
  <si>
    <t>https://www.soumu.go.jp/main_content/000745183.pdf
https://www.soumu.go.jp/main_content/000749795.pdf</t>
    <phoneticPr fontId="5"/>
  </si>
  <si>
    <t>https://www.soumu.go.jp/main_sosiki/joho_tsusin/top/local_support/kessai_rikatsuyou.html</t>
    <phoneticPr fontId="5"/>
  </si>
  <si>
    <t>https://www.soumu.go.jp/main_content/000731625.pdf</t>
    <phoneticPr fontId="5"/>
  </si>
  <si>
    <t>https://www.soumu.go.jp/soutsu/shinetsu/sbt/hodo/210421.html</t>
    <phoneticPr fontId="5"/>
  </si>
  <si>
    <t>一般社団法人日本ITU協会</t>
    <rPh sb="0" eb="2">
      <t>イッパン</t>
    </rPh>
    <rPh sb="2" eb="4">
      <t>シャダン</t>
    </rPh>
    <rPh sb="4" eb="6">
      <t>ホウジン</t>
    </rPh>
    <phoneticPr fontId="5"/>
  </si>
  <si>
    <t>一般社団法人危機管理情報共有基盤</t>
    <rPh sb="0" eb="6">
      <t>イッパンシャダンホウジン</t>
    </rPh>
    <phoneticPr fontId="5"/>
  </si>
  <si>
    <t>独立行政法人情報処理推進機構</t>
    <rPh sb="0" eb="2">
      <t>ドクリツ</t>
    </rPh>
    <rPh sb="2" eb="4">
      <t>ギョウセイ</t>
    </rPh>
    <rPh sb="4" eb="6">
      <t>ホウジン</t>
    </rPh>
    <phoneticPr fontId="5"/>
  </si>
  <si>
    <t>253,000,000
（内令和２年度：84,700,000支出）</t>
    <rPh sb="13" eb="14">
      <t>ウチ</t>
    </rPh>
    <rPh sb="14" eb="16">
      <t>レイワ</t>
    </rPh>
    <rPh sb="17" eb="19">
      <t>ネンド</t>
    </rPh>
    <rPh sb="30" eb="32">
      <t>シシュツ</t>
    </rPh>
    <phoneticPr fontId="5"/>
  </si>
  <si>
    <t>184,800,000
（内令和２年度：119,328,000支出）</t>
    <rPh sb="13" eb="14">
      <t>ウチ</t>
    </rPh>
    <rPh sb="14" eb="16">
      <t>レイワ</t>
    </rPh>
    <rPh sb="17" eb="19">
      <t>ネンド</t>
    </rPh>
    <rPh sb="31" eb="33">
      <t>シシュツ</t>
    </rPh>
    <phoneticPr fontId="5"/>
  </si>
  <si>
    <t>テレワークマネージャー派遣事業の検証及び効果的な運営に関する調査研究等の請負</t>
    <phoneticPr fontId="5"/>
  </si>
  <si>
    <t>サイバーセキュリティタスクフォース等の会合運営の請負</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</si>
</sst>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平&quot;&quot;成&quot;yy&quot;年&quot;m&quot;月&quot;d&quot;日&quot;"/>
    <numFmt numFmtId="177" formatCode="#,##0_ "/>
    <numFmt numFmtId="178" formatCode="#,##0;&quot;△&quot;#,##0"/>
    <numFmt numFmtId="179" formatCode="#,##0;&quot;△ &quot;#,##0"/>
    <numFmt numFmtId="180" formatCode="#,##0;&quot;▲ &quot;#,##0"/>
    <numFmt numFmtId="181" formatCode="#,##0_);[Red]\(#,##0\)"/>
    <numFmt numFmtId="182" formatCode="0_ "/>
  </numFmts>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9.9"/>
      <color theme="10"/>
      <name val="ＭＳ Ｐゴシック"/>
      <family val="3"/>
      <charset val="128"/>
    </font>
    <font>
      <sz val="6"/>
      <name val="ＭＳ Ｐゴシック"/>
      <family val="2"/>
      <charset val="128"/>
      <scheme val="minor"/>
    </font>
    <font>
      <sz val="14"/>
      <name val="ＭＳ ゴシック"/>
      <family val="3"/>
      <charset val="128"/>
    </font>
    <font>
      <sz val="11"/>
      <color rgb="FFFF0000"/>
      <name val="ＭＳ ゴシック"/>
      <family val="3"/>
      <charset val="128"/>
    </font>
    <font>
      <sz val="11"/>
      <color theme="1"/>
      <name val="ＭＳ ゴシック"/>
      <family val="3"/>
      <charset val="128"/>
    </font>
    <font>
      <sz val="10"/>
      <color theme="1"/>
      <name val="ＭＳ ゴシック"/>
      <family val="3"/>
      <charset val="128"/>
    </font>
    <font>
      <sz val="11"/>
      <color indexed="8"/>
      <name val="ＭＳ ゴシック"/>
      <family val="3"/>
      <charset val="128"/>
    </font>
    <font>
      <sz val="11"/>
      <color theme="1"/>
      <name val="MS UI Gothic"/>
      <family val="3"/>
      <charset val="128"/>
    </font>
    <font>
      <sz val="6"/>
      <name val="ＭＳ Ｐゴシック"/>
      <family val="3"/>
      <charset val="128"/>
      <scheme val="minor"/>
    </font>
    <font>
      <u/>
      <sz val="9.9"/>
      <color theme="10"/>
      <name val="ＭＳ ゴシック"/>
      <family val="3"/>
      <charset val="128"/>
    </font>
    <font>
      <u/>
      <sz val="9.9"/>
      <color theme="1"/>
      <name val="ＭＳ ゴシック"/>
      <family val="3"/>
      <charset val="128"/>
    </font>
    <font>
      <u/>
      <sz val="9.9"/>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4">
    <xf numFmtId="0" fontId="0" fillId="0" borderId="0">
      <alignment vertical="center"/>
    </xf>
    <xf numFmtId="38" fontId="4"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3" fillId="0" borderId="0">
      <alignment vertical="center"/>
    </xf>
  </cellStyleXfs>
  <cellXfs count="79">
    <xf numFmtId="0" fontId="0" fillId="0" borderId="0" xfId="0">
      <alignment vertical="center"/>
    </xf>
    <xf numFmtId="0" fontId="6"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6"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58" fontId="8" fillId="0" borderId="1" xfId="0" applyNumberFormat="1" applyFont="1" applyBorder="1">
      <alignment vertical="center"/>
    </xf>
    <xf numFmtId="49" fontId="6" fillId="0" borderId="1" xfId="0" applyNumberFormat="1" applyFont="1" applyBorder="1" applyAlignment="1">
      <alignment horizontal="center" vertical="center"/>
    </xf>
    <xf numFmtId="0" fontId="12" fillId="0" borderId="1" xfId="0" applyFont="1" applyBorder="1">
      <alignment vertical="center"/>
    </xf>
    <xf numFmtId="49" fontId="6" fillId="0" borderId="1" xfId="0" quotePrefix="1" applyNumberFormat="1" applyFont="1" applyBorder="1" applyAlignment="1">
      <alignment horizontal="center" vertical="center"/>
    </xf>
    <xf numFmtId="49" fontId="6" fillId="0" borderId="1" xfId="0" applyNumberFormat="1" applyFont="1" applyBorder="1" applyAlignment="1">
      <alignment horizontal="center" vertical="center" wrapText="1"/>
    </xf>
    <xf numFmtId="58" fontId="8" fillId="0" borderId="1" xfId="0" applyNumberFormat="1" applyFont="1" applyBorder="1" applyAlignment="1">
      <alignment vertical="center"/>
    </xf>
    <xf numFmtId="0" fontId="13" fillId="0" borderId="1" xfId="0" applyFont="1" applyFill="1" applyBorder="1" applyAlignment="1">
      <alignment vertical="center" wrapText="1"/>
    </xf>
    <xf numFmtId="0" fontId="13" fillId="0" borderId="1" xfId="0" applyFont="1" applyFill="1" applyBorder="1">
      <alignment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3" fontId="6" fillId="0" borderId="1" xfId="0" applyNumberFormat="1" applyFont="1" applyFill="1" applyBorder="1" applyAlignment="1">
      <alignment horizontal="right" vertical="center"/>
    </xf>
    <xf numFmtId="58" fontId="8" fillId="0" borderId="1" xfId="0" applyNumberFormat="1" applyFont="1" applyFill="1" applyBorder="1">
      <alignment vertical="center"/>
    </xf>
    <xf numFmtId="0" fontId="6" fillId="0" borderId="1" xfId="0" applyFont="1" applyFill="1" applyBorder="1">
      <alignment vertical="center"/>
    </xf>
    <xf numFmtId="58" fontId="8" fillId="0" borderId="1" xfId="0" applyNumberFormat="1" applyFont="1" applyFill="1" applyBorder="1" applyAlignment="1">
      <alignment horizontal="right" vertical="center"/>
    </xf>
    <xf numFmtId="58" fontId="14" fillId="0" borderId="1" xfId="0" applyNumberFormat="1" applyFont="1" applyFill="1" applyBorder="1">
      <alignment vertical="center"/>
    </xf>
    <xf numFmtId="0" fontId="6" fillId="0" borderId="1" xfId="0" applyFont="1" applyFill="1" applyBorder="1" applyAlignment="1">
      <alignment horizontal="center" vertical="center" wrapText="1"/>
    </xf>
    <xf numFmtId="178" fontId="15" fillId="0" borderId="1" xfId="0" applyNumberFormat="1" applyFont="1" applyFill="1" applyBorder="1" applyAlignment="1">
      <alignment horizontal="right" vertical="center"/>
    </xf>
    <xf numFmtId="58" fontId="8" fillId="0" borderId="3" xfId="0" applyNumberFormat="1" applyFont="1" applyBorder="1">
      <alignment vertical="center"/>
    </xf>
    <xf numFmtId="0" fontId="6" fillId="0" borderId="1" xfId="0" applyFont="1" applyBorder="1" applyAlignment="1">
      <alignment vertical="top" wrapText="1"/>
    </xf>
    <xf numFmtId="58" fontId="8" fillId="0" borderId="1" xfId="0" applyNumberFormat="1" applyFont="1" applyBorder="1" applyAlignment="1">
      <alignment horizontal="right" vertical="center"/>
    </xf>
    <xf numFmtId="58" fontId="8" fillId="0" borderId="1" xfId="0" applyNumberFormat="1" applyFont="1" applyBorder="1" applyAlignment="1">
      <alignment horizontal="right" vertical="center" wrapText="1"/>
    </xf>
    <xf numFmtId="49" fontId="6" fillId="0" borderId="1" xfId="0" applyNumberFormat="1" applyFont="1" applyFill="1" applyBorder="1" applyAlignment="1">
      <alignment horizontal="center" vertical="center"/>
    </xf>
    <xf numFmtId="49" fontId="13" fillId="0" borderId="3" xfId="0" applyNumberFormat="1" applyFont="1" applyBorder="1" applyAlignment="1">
      <alignment horizontal="center" vertical="center"/>
    </xf>
    <xf numFmtId="0" fontId="13" fillId="0" borderId="1" xfId="0" applyFont="1" applyBorder="1" applyAlignment="1">
      <alignment horizontal="center" vertical="center" wrapText="1"/>
    </xf>
    <xf numFmtId="0" fontId="6" fillId="0" borderId="2" xfId="0" applyFont="1" applyBorder="1" applyAlignment="1">
      <alignment vertical="center" wrapText="1"/>
    </xf>
    <xf numFmtId="49" fontId="6" fillId="0" borderId="3" xfId="0" applyNumberFormat="1" applyFont="1" applyBorder="1" applyAlignment="1">
      <alignment horizontal="center" vertical="center"/>
    </xf>
    <xf numFmtId="0" fontId="13" fillId="0" borderId="1" xfId="0" applyFont="1" applyBorder="1" applyAlignment="1">
      <alignment vertical="center" wrapText="1"/>
    </xf>
    <xf numFmtId="49" fontId="13" fillId="0" borderId="1" xfId="0" applyNumberFormat="1" applyFont="1" applyBorder="1" applyAlignment="1">
      <alignment horizontal="center" vertical="center"/>
    </xf>
    <xf numFmtId="0" fontId="13" fillId="0" borderId="1" xfId="0" applyFont="1" applyBorder="1">
      <alignment vertical="center"/>
    </xf>
    <xf numFmtId="0" fontId="6" fillId="0" borderId="1" xfId="0" applyNumberFormat="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58" fontId="8" fillId="0" borderId="1" xfId="0" applyNumberFormat="1" applyFont="1" applyBorder="1" applyAlignment="1">
      <alignment vertical="center" wrapText="1"/>
    </xf>
    <xf numFmtId="182" fontId="6" fillId="0" borderId="1" xfId="0" applyNumberFormat="1" applyFont="1" applyBorder="1">
      <alignment vertical="center"/>
    </xf>
    <xf numFmtId="176" fontId="18" fillId="0" borderId="1" xfId="2" applyNumberFormat="1" applyFont="1" applyBorder="1" applyAlignment="1" applyProtection="1">
      <alignment horizontal="center" vertical="center" wrapText="1"/>
    </xf>
    <xf numFmtId="176" fontId="19" fillId="0" borderId="1" xfId="2" applyNumberFormat="1" applyFont="1" applyFill="1" applyBorder="1" applyAlignment="1" applyProtection="1">
      <alignment horizontal="center" vertical="center" wrapText="1"/>
    </xf>
    <xf numFmtId="180" fontId="6" fillId="0" borderId="5" xfId="1" applyNumberFormat="1" applyFont="1" applyFill="1" applyBorder="1" applyAlignment="1">
      <alignment horizontal="right" vertical="center" shrinkToFit="1"/>
    </xf>
    <xf numFmtId="180" fontId="6" fillId="3" borderId="1" xfId="1" applyNumberFormat="1" applyFont="1" applyFill="1" applyBorder="1" applyAlignment="1">
      <alignment horizontal="right" vertical="center" shrinkToFit="1"/>
    </xf>
    <xf numFmtId="0" fontId="6" fillId="0" borderId="2" xfId="0" applyFont="1" applyFill="1" applyBorder="1" applyAlignment="1">
      <alignment vertical="center" wrapText="1"/>
    </xf>
    <xf numFmtId="181" fontId="6" fillId="0" borderId="1" xfId="0" applyNumberFormat="1" applyFont="1" applyFill="1" applyBorder="1" applyAlignment="1">
      <alignment horizontal="right" vertical="center" wrapText="1"/>
    </xf>
    <xf numFmtId="3" fontId="6" fillId="0" borderId="1" xfId="0" applyNumberFormat="1" applyFont="1" applyBorder="1" applyAlignment="1">
      <alignment horizontal="right" vertical="center"/>
    </xf>
    <xf numFmtId="38" fontId="13" fillId="0" borderId="1" xfId="1" applyFont="1" applyFill="1" applyBorder="1" applyAlignment="1">
      <alignment horizontal="right" vertical="center"/>
    </xf>
    <xf numFmtId="179" fontId="6" fillId="0" borderId="1" xfId="0" applyNumberFormat="1" applyFont="1" applyBorder="1" applyAlignment="1">
      <alignment horizontal="right" vertical="center"/>
    </xf>
    <xf numFmtId="38" fontId="6" fillId="0" borderId="1" xfId="1" applyFont="1" applyBorder="1" applyAlignment="1">
      <alignment horizontal="right" vertical="center"/>
    </xf>
    <xf numFmtId="181" fontId="6" fillId="0" borderId="1" xfId="0" applyNumberFormat="1" applyFont="1" applyBorder="1" applyAlignment="1">
      <alignment horizontal="right" vertical="center"/>
    </xf>
    <xf numFmtId="177" fontId="6" fillId="0" borderId="1" xfId="0" applyNumberFormat="1" applyFont="1" applyBorder="1" applyAlignment="1">
      <alignment horizontal="right" vertical="center"/>
    </xf>
    <xf numFmtId="38" fontId="6" fillId="0" borderId="1" xfId="0" applyNumberFormat="1" applyFont="1" applyBorder="1" applyAlignment="1">
      <alignment horizontal="right" vertical="center"/>
    </xf>
    <xf numFmtId="181" fontId="6" fillId="0" borderId="4" xfId="0" applyNumberFormat="1" applyFont="1" applyFill="1" applyBorder="1" applyAlignment="1">
      <alignment horizontal="right" vertical="center" wrapText="1"/>
    </xf>
    <xf numFmtId="3" fontId="6" fillId="0" borderId="4" xfId="0" applyNumberFormat="1" applyFont="1" applyBorder="1" applyAlignment="1">
      <alignment horizontal="right" vertical="center"/>
    </xf>
    <xf numFmtId="38" fontId="6" fillId="0" borderId="1" xfId="1" applyFont="1" applyFill="1" applyBorder="1" applyAlignment="1">
      <alignment horizontal="right" vertical="center"/>
    </xf>
    <xf numFmtId="177" fontId="6" fillId="0" borderId="1" xfId="0" applyNumberFormat="1" applyFont="1" applyBorder="1" applyAlignment="1">
      <alignment horizontal="right" vertical="center" wrapText="1"/>
    </xf>
    <xf numFmtId="38" fontId="6" fillId="0" borderId="1" xfId="1" applyFont="1" applyBorder="1" applyAlignment="1">
      <alignment horizontal="right" vertical="center" wrapText="1"/>
    </xf>
    <xf numFmtId="3" fontId="6" fillId="0" borderId="1" xfId="0" applyNumberFormat="1" applyFont="1" applyBorder="1" applyAlignment="1">
      <alignment horizontal="right" vertical="center" wrapText="1"/>
    </xf>
    <xf numFmtId="176" fontId="20" fillId="0" borderId="1" xfId="2" applyNumberFormat="1" applyFont="1" applyBorder="1" applyAlignment="1" applyProtection="1">
      <alignment horizontal="center" vertical="center" wrapText="1"/>
    </xf>
    <xf numFmtId="38" fontId="6" fillId="0" borderId="1" xfId="1" applyFont="1" applyBorder="1">
      <alignment vertical="center"/>
    </xf>
    <xf numFmtId="38" fontId="6" fillId="0" borderId="1" xfId="1" applyFont="1" applyFill="1" applyBorder="1" applyAlignment="1">
      <alignment vertical="center"/>
    </xf>
    <xf numFmtId="3" fontId="6" fillId="0" borderId="1" xfId="0" applyNumberFormat="1" applyFont="1" applyBorder="1">
      <alignment vertical="center"/>
    </xf>
    <xf numFmtId="0" fontId="9" fillId="0" borderId="1" xfId="2" applyBorder="1" applyAlignment="1" applyProtection="1">
      <alignment vertical="center" wrapText="1"/>
    </xf>
    <xf numFmtId="0" fontId="9" fillId="0" borderId="1" xfId="2" applyFill="1" applyBorder="1" applyAlignment="1" applyProtection="1">
      <alignment vertical="center" wrapText="1"/>
    </xf>
    <xf numFmtId="176" fontId="9" fillId="0" borderId="1" xfId="2" applyNumberFormat="1" applyBorder="1" applyAlignment="1" applyProtection="1">
      <alignment vertical="center" wrapText="1"/>
    </xf>
    <xf numFmtId="0" fontId="11" fillId="0" borderId="0" xfId="0" applyFont="1" applyAlignment="1">
      <alignment horizontal="center" vertical="center"/>
    </xf>
    <xf numFmtId="0" fontId="6" fillId="2" borderId="1" xfId="0" applyFont="1" applyFill="1" applyBorder="1" applyAlignment="1">
      <alignment horizontal="distributed" vertical="center" wrapText="1" indent="1"/>
    </xf>
    <xf numFmtId="0" fontId="6"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38" fontId="6" fillId="0" borderId="1" xfId="1" applyFont="1" applyFill="1" applyBorder="1" applyAlignment="1">
      <alignment horizontal="right" vertical="center" wrapText="1"/>
    </xf>
    <xf numFmtId="3" fontId="6" fillId="0" borderId="1" xfId="0" applyNumberFormat="1" applyFont="1" applyFill="1" applyBorder="1" applyAlignment="1">
      <alignment horizontal="right" vertical="center" wrapText="1"/>
    </xf>
    <xf numFmtId="38" fontId="6" fillId="0" borderId="1" xfId="0" applyNumberFormat="1" applyFont="1" applyFill="1" applyBorder="1" applyAlignment="1">
      <alignment horizontal="right" vertical="center" wrapText="1"/>
    </xf>
    <xf numFmtId="58" fontId="8" fillId="0" borderId="1" xfId="0" applyNumberFormat="1" applyFont="1" applyFill="1" applyBorder="1" applyAlignment="1">
      <alignment horizontal="right" vertical="center" wrapText="1"/>
    </xf>
  </cellXfs>
  <cellStyles count="4">
    <cellStyle name="ハイパーリンク" xfId="2" builtinId="8"/>
    <cellStyle name="桁区切り" xfId="1" builtinId="6"/>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oumu.go.jp/main_content/000746678.pdf" TargetMode="External"/><Relationship Id="rId13" Type="http://schemas.openxmlformats.org/officeDocument/2006/relationships/printerSettings" Target="../printerSettings/printerSettings1.bin"/><Relationship Id="rId3" Type="http://schemas.openxmlformats.org/officeDocument/2006/relationships/hyperlink" Target="https://www.soumu.go.jp/main_content/000751738.pdf" TargetMode="External"/><Relationship Id="rId7" Type="http://schemas.openxmlformats.org/officeDocument/2006/relationships/hyperlink" Target="https://www.soumu.go.jp/menu_seisaku/ictseisaku/ictriyou/tagengohonyaku_fukyusokushin/index.html" TargetMode="External"/><Relationship Id="rId12" Type="http://schemas.openxmlformats.org/officeDocument/2006/relationships/hyperlink" Target="https://www.soumu.go.jp/soutsu/shinetsu/sbt/hodo/210421.html" TargetMode="External"/><Relationship Id="rId2" Type="http://schemas.openxmlformats.org/officeDocument/2006/relationships/hyperlink" Target="https://www.soumu.go.jp/main_content/000740975.pdf" TargetMode="External"/><Relationship Id="rId1" Type="http://schemas.openxmlformats.org/officeDocument/2006/relationships/hyperlink" Target="https://www.soumu.go.jp/main_sosiki/gyoukan/kanri/koukyo_service_kaikaku/chiiki/gyoumukanren.html" TargetMode="External"/><Relationship Id="rId6" Type="http://schemas.openxmlformats.org/officeDocument/2006/relationships/hyperlink" Target="https://www.soumu.go.jp/main_sosiki/cybersecurity/telework/" TargetMode="External"/><Relationship Id="rId11" Type="http://schemas.openxmlformats.org/officeDocument/2006/relationships/hyperlink" Target="https://www.soumu.go.jp/main_content/000731625.pdf" TargetMode="External"/><Relationship Id="rId5" Type="http://schemas.openxmlformats.org/officeDocument/2006/relationships/hyperlink" Target="https://www.soumu.go.jp/main_sosiki/cybersecurity/telework/" TargetMode="External"/><Relationship Id="rId10" Type="http://schemas.openxmlformats.org/officeDocument/2006/relationships/hyperlink" Target="https://www.soumu.go.jp/main_sosiki/joho_tsusin/top/local_support/kessai_rikatsuyou.html" TargetMode="External"/><Relationship Id="rId4" Type="http://schemas.openxmlformats.org/officeDocument/2006/relationships/hyperlink" Target="https://www.soumu.go.jp/main_content/000743209.pdf" TargetMode="External"/><Relationship Id="rId9" Type="http://schemas.openxmlformats.org/officeDocument/2006/relationships/hyperlink" Target="https://www.soumu.go.jp/main_content/0007451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4"/>
  <sheetViews>
    <sheetView tabSelected="1" view="pageBreakPreview" zoomScale="80" zoomScaleNormal="75" zoomScaleSheetLayoutView="80" workbookViewId="0">
      <pane ySplit="6" topLeftCell="A7" activePane="bottomLeft" state="frozen"/>
      <selection pane="bottomLeft" sqref="A1:H1"/>
    </sheetView>
  </sheetViews>
  <sheetFormatPr defaultColWidth="9" defaultRowHeight="13" x14ac:dyDescent="0.2"/>
  <cols>
    <col min="1" max="1" width="7.6328125" style="1" customWidth="1"/>
    <col min="2" max="2" width="23.1796875" style="1" bestFit="1" customWidth="1"/>
    <col min="3" max="3" width="27.81640625" style="1" bestFit="1" customWidth="1"/>
    <col min="4" max="4" width="17.81640625" style="1" customWidth="1"/>
    <col min="5" max="5" width="20.7265625" style="1" customWidth="1"/>
    <col min="6" max="6" width="18.26953125" style="1" customWidth="1"/>
    <col min="7" max="7" width="18.36328125" style="1" customWidth="1"/>
    <col min="8" max="8" width="29.453125" style="1" customWidth="1"/>
    <col min="9" max="16384" width="9" style="1"/>
  </cols>
  <sheetData>
    <row r="1" spans="1:8" ht="16.5" x14ac:dyDescent="0.2">
      <c r="A1" s="68" t="s">
        <v>13</v>
      </c>
      <c r="B1" s="68"/>
      <c r="C1" s="68"/>
      <c r="D1" s="68"/>
      <c r="E1" s="68"/>
      <c r="F1" s="68"/>
      <c r="G1" s="68"/>
      <c r="H1" s="68"/>
    </row>
    <row r="3" spans="1:8" ht="14" x14ac:dyDescent="0.2">
      <c r="A3" s="3" t="s">
        <v>3</v>
      </c>
    </row>
    <row r="4" spans="1:8" ht="21" customHeight="1" x14ac:dyDescent="0.2">
      <c r="G4" s="2"/>
      <c r="H4" s="2" t="s">
        <v>9</v>
      </c>
    </row>
    <row r="5" spans="1:8" ht="25.5" customHeight="1" x14ac:dyDescent="0.2">
      <c r="A5" s="71" t="s">
        <v>0</v>
      </c>
      <c r="B5" s="73" t="s">
        <v>8</v>
      </c>
      <c r="C5" s="70" t="s">
        <v>5</v>
      </c>
      <c r="D5" s="70" t="s">
        <v>10</v>
      </c>
      <c r="E5" s="70" t="s">
        <v>6</v>
      </c>
      <c r="F5" s="70" t="s">
        <v>1</v>
      </c>
      <c r="G5" s="70" t="s">
        <v>2</v>
      </c>
      <c r="H5" s="69" t="s">
        <v>7</v>
      </c>
    </row>
    <row r="6" spans="1:8" x14ac:dyDescent="0.2">
      <c r="A6" s="72"/>
      <c r="B6" s="71"/>
      <c r="C6" s="70"/>
      <c r="D6" s="70"/>
      <c r="E6" s="70"/>
      <c r="F6" s="70"/>
      <c r="G6" s="70"/>
      <c r="H6" s="70"/>
    </row>
    <row r="7" spans="1:8" ht="65" x14ac:dyDescent="0.2">
      <c r="A7" s="9" t="s">
        <v>201</v>
      </c>
      <c r="B7" s="4" t="s">
        <v>11</v>
      </c>
      <c r="C7" s="5" t="s">
        <v>283</v>
      </c>
      <c r="D7" s="9" t="s">
        <v>12</v>
      </c>
      <c r="E7" s="6" t="s">
        <v>4</v>
      </c>
      <c r="F7" s="51">
        <v>33000000</v>
      </c>
      <c r="G7" s="8">
        <v>43969</v>
      </c>
      <c r="H7" s="10"/>
    </row>
    <row r="8" spans="1:8" ht="78" x14ac:dyDescent="0.2">
      <c r="A8" s="9" t="s">
        <v>202</v>
      </c>
      <c r="B8" s="4" t="s">
        <v>14</v>
      </c>
      <c r="C8" s="4" t="s">
        <v>15</v>
      </c>
      <c r="D8" s="9" t="s">
        <v>16</v>
      </c>
      <c r="E8" s="6" t="s">
        <v>4</v>
      </c>
      <c r="F8" s="51">
        <v>8415000</v>
      </c>
      <c r="G8" s="8">
        <v>43962</v>
      </c>
      <c r="H8" s="65" t="s">
        <v>325</v>
      </c>
    </row>
    <row r="9" spans="1:8" ht="39" x14ac:dyDescent="0.2">
      <c r="A9" s="9" t="s">
        <v>203</v>
      </c>
      <c r="B9" s="4" t="s">
        <v>17</v>
      </c>
      <c r="C9" s="5" t="s">
        <v>18</v>
      </c>
      <c r="D9" s="9" t="s">
        <v>19</v>
      </c>
      <c r="E9" s="6" t="s">
        <v>4</v>
      </c>
      <c r="F9" s="75" t="s">
        <v>339</v>
      </c>
      <c r="G9" s="8">
        <v>43878</v>
      </c>
      <c r="H9" s="5"/>
    </row>
    <row r="10" spans="1:8" ht="39" x14ac:dyDescent="0.2">
      <c r="A10" s="9" t="s">
        <v>204</v>
      </c>
      <c r="B10" s="4" t="s">
        <v>20</v>
      </c>
      <c r="C10" s="5" t="s">
        <v>18</v>
      </c>
      <c r="D10" s="9" t="s">
        <v>19</v>
      </c>
      <c r="E10" s="6" t="s">
        <v>4</v>
      </c>
      <c r="F10" s="76" t="s">
        <v>340</v>
      </c>
      <c r="G10" s="8">
        <v>43903</v>
      </c>
      <c r="H10" s="5"/>
    </row>
    <row r="11" spans="1:8" ht="26" x14ac:dyDescent="0.2">
      <c r="A11" s="9" t="s">
        <v>205</v>
      </c>
      <c r="B11" s="4" t="s">
        <v>21</v>
      </c>
      <c r="C11" s="5" t="s">
        <v>22</v>
      </c>
      <c r="D11" s="11" t="s">
        <v>23</v>
      </c>
      <c r="E11" s="17" t="s">
        <v>24</v>
      </c>
      <c r="F11" s="51">
        <v>9823000</v>
      </c>
      <c r="G11" s="8">
        <v>44006</v>
      </c>
      <c r="H11" s="42"/>
    </row>
    <row r="12" spans="1:8" ht="26" x14ac:dyDescent="0.2">
      <c r="A12" s="9" t="s">
        <v>206</v>
      </c>
      <c r="B12" s="4" t="s">
        <v>21</v>
      </c>
      <c r="C12" s="5" t="s">
        <v>25</v>
      </c>
      <c r="D12" s="11" t="s">
        <v>26</v>
      </c>
      <c r="E12" s="17" t="s">
        <v>24</v>
      </c>
      <c r="F12" s="51">
        <v>7707000</v>
      </c>
      <c r="G12" s="8">
        <v>44011</v>
      </c>
      <c r="H12" s="5"/>
    </row>
    <row r="13" spans="1:8" ht="39" x14ac:dyDescent="0.2">
      <c r="A13" s="9" t="s">
        <v>207</v>
      </c>
      <c r="B13" s="4" t="s">
        <v>27</v>
      </c>
      <c r="C13" s="4" t="s">
        <v>28</v>
      </c>
      <c r="D13" s="12" t="s">
        <v>29</v>
      </c>
      <c r="E13" s="23" t="s">
        <v>94</v>
      </c>
      <c r="F13" s="51">
        <v>61600000</v>
      </c>
      <c r="G13" s="13">
        <v>43922</v>
      </c>
      <c r="H13" s="5"/>
    </row>
    <row r="14" spans="1:8" ht="26" x14ac:dyDescent="0.2">
      <c r="A14" s="9" t="s">
        <v>208</v>
      </c>
      <c r="B14" s="14" t="s">
        <v>30</v>
      </c>
      <c r="C14" s="15" t="s">
        <v>284</v>
      </c>
      <c r="D14" s="16" t="s">
        <v>31</v>
      </c>
      <c r="E14" s="17" t="s">
        <v>4</v>
      </c>
      <c r="F14" s="18">
        <v>6435000</v>
      </c>
      <c r="G14" s="19">
        <v>43922</v>
      </c>
      <c r="H14" s="20"/>
    </row>
    <row r="15" spans="1:8" ht="26" x14ac:dyDescent="0.2">
      <c r="A15" s="9" t="s">
        <v>209</v>
      </c>
      <c r="B15" s="14" t="s">
        <v>32</v>
      </c>
      <c r="C15" s="15" t="s">
        <v>33</v>
      </c>
      <c r="D15" s="16" t="s">
        <v>34</v>
      </c>
      <c r="E15" s="17" t="s">
        <v>24</v>
      </c>
      <c r="F15" s="57">
        <v>6000000</v>
      </c>
      <c r="G15" s="21">
        <v>43994</v>
      </c>
      <c r="H15" s="20"/>
    </row>
    <row r="16" spans="1:8" ht="26" x14ac:dyDescent="0.2">
      <c r="A16" s="9" t="s">
        <v>210</v>
      </c>
      <c r="B16" s="14" t="s">
        <v>32</v>
      </c>
      <c r="C16" s="15" t="s">
        <v>35</v>
      </c>
      <c r="D16" s="16" t="s">
        <v>36</v>
      </c>
      <c r="E16" s="17" t="s">
        <v>24</v>
      </c>
      <c r="F16" s="57">
        <v>5512600</v>
      </c>
      <c r="G16" s="21">
        <v>43994</v>
      </c>
      <c r="H16" s="20"/>
    </row>
    <row r="17" spans="1:8" ht="26" x14ac:dyDescent="0.2">
      <c r="A17" s="9" t="s">
        <v>211</v>
      </c>
      <c r="B17" s="14" t="s">
        <v>32</v>
      </c>
      <c r="C17" s="15" t="s">
        <v>37</v>
      </c>
      <c r="D17" s="16" t="s">
        <v>38</v>
      </c>
      <c r="E17" s="17" t="s">
        <v>24</v>
      </c>
      <c r="F17" s="57">
        <v>7497600</v>
      </c>
      <c r="G17" s="21">
        <v>43994</v>
      </c>
      <c r="H17" s="20"/>
    </row>
    <row r="18" spans="1:8" ht="52" x14ac:dyDescent="0.2">
      <c r="A18" s="9" t="s">
        <v>212</v>
      </c>
      <c r="B18" s="14" t="s">
        <v>39</v>
      </c>
      <c r="C18" s="14" t="s">
        <v>40</v>
      </c>
      <c r="D18" s="16" t="s">
        <v>41</v>
      </c>
      <c r="E18" s="23" t="s">
        <v>94</v>
      </c>
      <c r="F18" s="57">
        <v>10586733</v>
      </c>
      <c r="G18" s="21">
        <v>43922</v>
      </c>
      <c r="H18" s="66" t="s">
        <v>326</v>
      </c>
    </row>
    <row r="19" spans="1:8" ht="39" x14ac:dyDescent="0.2">
      <c r="A19" s="9" t="s">
        <v>213</v>
      </c>
      <c r="B19" s="14" t="s">
        <v>42</v>
      </c>
      <c r="C19" s="15" t="s">
        <v>285</v>
      </c>
      <c r="D19" s="16" t="s">
        <v>43</v>
      </c>
      <c r="E19" s="23" t="s">
        <v>94</v>
      </c>
      <c r="F19" s="57">
        <v>8250000</v>
      </c>
      <c r="G19" s="21">
        <v>43922</v>
      </c>
      <c r="H19" s="20"/>
    </row>
    <row r="20" spans="1:8" ht="52" x14ac:dyDescent="0.2">
      <c r="A20" s="9" t="s">
        <v>214</v>
      </c>
      <c r="B20" s="14" t="s">
        <v>44</v>
      </c>
      <c r="C20" s="15" t="s">
        <v>45</v>
      </c>
      <c r="D20" s="16" t="s">
        <v>43</v>
      </c>
      <c r="E20" s="23" t="s">
        <v>94</v>
      </c>
      <c r="F20" s="57">
        <v>39600000</v>
      </c>
      <c r="G20" s="21">
        <v>43922</v>
      </c>
      <c r="H20" s="66" t="s">
        <v>327</v>
      </c>
    </row>
    <row r="21" spans="1:8" ht="39" x14ac:dyDescent="0.2">
      <c r="A21" s="9" t="s">
        <v>215</v>
      </c>
      <c r="B21" s="14" t="s">
        <v>46</v>
      </c>
      <c r="C21" s="15" t="s">
        <v>47</v>
      </c>
      <c r="D21" s="16" t="s">
        <v>48</v>
      </c>
      <c r="E21" s="23" t="s">
        <v>94</v>
      </c>
      <c r="F21" s="57">
        <v>15400000</v>
      </c>
      <c r="G21" s="21">
        <v>43922</v>
      </c>
      <c r="H21" s="66" t="s">
        <v>328</v>
      </c>
    </row>
    <row r="22" spans="1:8" ht="39" x14ac:dyDescent="0.2">
      <c r="A22" s="9" t="s">
        <v>216</v>
      </c>
      <c r="B22" s="14" t="s">
        <v>49</v>
      </c>
      <c r="C22" s="15" t="s">
        <v>50</v>
      </c>
      <c r="D22" s="16" t="s">
        <v>51</v>
      </c>
      <c r="E22" s="17" t="s">
        <v>24</v>
      </c>
      <c r="F22" s="57">
        <v>9998000</v>
      </c>
      <c r="G22" s="21">
        <v>44000</v>
      </c>
      <c r="H22" s="20"/>
    </row>
    <row r="23" spans="1:8" ht="39" x14ac:dyDescent="0.2">
      <c r="A23" s="9" t="s">
        <v>217</v>
      </c>
      <c r="B23" s="14" t="s">
        <v>49</v>
      </c>
      <c r="C23" s="15" t="s">
        <v>52</v>
      </c>
      <c r="D23" s="16" t="s">
        <v>53</v>
      </c>
      <c r="E23" s="17" t="s">
        <v>24</v>
      </c>
      <c r="F23" s="57">
        <v>6974000</v>
      </c>
      <c r="G23" s="21">
        <v>44001</v>
      </c>
      <c r="H23" s="20"/>
    </row>
    <row r="24" spans="1:8" ht="39" x14ac:dyDescent="0.2">
      <c r="A24" s="9" t="s">
        <v>218</v>
      </c>
      <c r="B24" s="14" t="s">
        <v>49</v>
      </c>
      <c r="C24" s="15" t="s">
        <v>54</v>
      </c>
      <c r="D24" s="16" t="s">
        <v>55</v>
      </c>
      <c r="E24" s="17" t="s">
        <v>24</v>
      </c>
      <c r="F24" s="57">
        <v>6774200</v>
      </c>
      <c r="G24" s="21">
        <v>44001</v>
      </c>
      <c r="H24" s="20"/>
    </row>
    <row r="25" spans="1:8" ht="39" x14ac:dyDescent="0.2">
      <c r="A25" s="9" t="s">
        <v>219</v>
      </c>
      <c r="B25" s="14" t="s">
        <v>49</v>
      </c>
      <c r="C25" s="15" t="s">
        <v>56</v>
      </c>
      <c r="D25" s="16" t="s">
        <v>57</v>
      </c>
      <c r="E25" s="17" t="s">
        <v>24</v>
      </c>
      <c r="F25" s="57">
        <v>5940200</v>
      </c>
      <c r="G25" s="21">
        <v>44005</v>
      </c>
      <c r="H25" s="20"/>
    </row>
    <row r="26" spans="1:8" ht="39" x14ac:dyDescent="0.2">
      <c r="A26" s="9" t="s">
        <v>220</v>
      </c>
      <c r="B26" s="14" t="s">
        <v>49</v>
      </c>
      <c r="C26" s="15" t="s">
        <v>58</v>
      </c>
      <c r="D26" s="16" t="s">
        <v>59</v>
      </c>
      <c r="E26" s="17" t="s">
        <v>24</v>
      </c>
      <c r="F26" s="57">
        <v>6954000</v>
      </c>
      <c r="G26" s="21">
        <v>44006</v>
      </c>
      <c r="H26" s="20"/>
    </row>
    <row r="27" spans="1:8" ht="39" x14ac:dyDescent="0.2">
      <c r="A27" s="9" t="s">
        <v>221</v>
      </c>
      <c r="B27" s="14" t="s">
        <v>49</v>
      </c>
      <c r="C27" s="15" t="s">
        <v>60</v>
      </c>
      <c r="D27" s="16" t="s">
        <v>61</v>
      </c>
      <c r="E27" s="17" t="s">
        <v>24</v>
      </c>
      <c r="F27" s="57">
        <v>6500000</v>
      </c>
      <c r="G27" s="21">
        <v>44008</v>
      </c>
      <c r="H27" s="20"/>
    </row>
    <row r="28" spans="1:8" ht="39" x14ac:dyDescent="0.2">
      <c r="A28" s="9" t="s">
        <v>222</v>
      </c>
      <c r="B28" s="14" t="s">
        <v>49</v>
      </c>
      <c r="C28" s="15" t="s">
        <v>62</v>
      </c>
      <c r="D28" s="16" t="s">
        <v>63</v>
      </c>
      <c r="E28" s="17" t="s">
        <v>24</v>
      </c>
      <c r="F28" s="57">
        <v>3232837</v>
      </c>
      <c r="G28" s="21">
        <v>44008</v>
      </c>
      <c r="H28" s="20"/>
    </row>
    <row r="29" spans="1:8" ht="39" x14ac:dyDescent="0.2">
      <c r="A29" s="9" t="s">
        <v>223</v>
      </c>
      <c r="B29" s="14" t="s">
        <v>49</v>
      </c>
      <c r="C29" s="15" t="s">
        <v>64</v>
      </c>
      <c r="D29" s="16" t="s">
        <v>65</v>
      </c>
      <c r="E29" s="17" t="s">
        <v>24</v>
      </c>
      <c r="F29" s="57">
        <v>6774352</v>
      </c>
      <c r="G29" s="21">
        <v>44008</v>
      </c>
      <c r="H29" s="20"/>
    </row>
    <row r="30" spans="1:8" ht="39" x14ac:dyDescent="0.2">
      <c r="A30" s="9" t="s">
        <v>224</v>
      </c>
      <c r="B30" s="4" t="s">
        <v>66</v>
      </c>
      <c r="C30" s="4" t="s">
        <v>67</v>
      </c>
      <c r="D30" s="9" t="s">
        <v>68</v>
      </c>
      <c r="E30" s="7" t="s">
        <v>69</v>
      </c>
      <c r="F30" s="48">
        <v>50050000</v>
      </c>
      <c r="G30" s="8">
        <v>43922</v>
      </c>
      <c r="H30" s="5"/>
    </row>
    <row r="31" spans="1:8" ht="52" x14ac:dyDescent="0.2">
      <c r="A31" s="9" t="s">
        <v>225</v>
      </c>
      <c r="B31" s="4" t="s">
        <v>70</v>
      </c>
      <c r="C31" s="4" t="s">
        <v>71</v>
      </c>
      <c r="D31" s="12" t="s">
        <v>72</v>
      </c>
      <c r="E31" s="23" t="s">
        <v>94</v>
      </c>
      <c r="F31" s="60">
        <v>18260000</v>
      </c>
      <c r="G31" s="8">
        <v>43922</v>
      </c>
      <c r="H31" s="5"/>
    </row>
    <row r="32" spans="1:8" ht="39" x14ac:dyDescent="0.2">
      <c r="A32" s="9" t="s">
        <v>226</v>
      </c>
      <c r="B32" s="4" t="s">
        <v>73</v>
      </c>
      <c r="C32" s="5" t="s">
        <v>74</v>
      </c>
      <c r="D32" s="9" t="s">
        <v>75</v>
      </c>
      <c r="E32" s="23" t="s">
        <v>94</v>
      </c>
      <c r="F32" s="51">
        <v>418000000</v>
      </c>
      <c r="G32" s="8">
        <v>43922</v>
      </c>
      <c r="H32" s="5"/>
    </row>
    <row r="33" spans="1:8" ht="39" x14ac:dyDescent="0.2">
      <c r="A33" s="9" t="s">
        <v>227</v>
      </c>
      <c r="B33" s="4" t="s">
        <v>76</v>
      </c>
      <c r="C33" s="5" t="s">
        <v>286</v>
      </c>
      <c r="D33" s="9" t="s">
        <v>77</v>
      </c>
      <c r="E33" s="23" t="s">
        <v>94</v>
      </c>
      <c r="F33" s="51">
        <v>166898134</v>
      </c>
      <c r="G33" s="8">
        <v>43991</v>
      </c>
      <c r="H33" s="5"/>
    </row>
    <row r="34" spans="1:8" ht="52" x14ac:dyDescent="0.2">
      <c r="A34" s="9" t="s">
        <v>228</v>
      </c>
      <c r="B34" s="4" t="s">
        <v>78</v>
      </c>
      <c r="C34" s="4" t="s">
        <v>79</v>
      </c>
      <c r="D34" s="9" t="s">
        <v>80</v>
      </c>
      <c r="E34" s="7" t="s">
        <v>69</v>
      </c>
      <c r="F34" s="48">
        <v>82265828</v>
      </c>
      <c r="G34" s="8">
        <v>43998</v>
      </c>
      <c r="H34" s="65" t="s">
        <v>329</v>
      </c>
    </row>
    <row r="35" spans="1:8" ht="39.5" customHeight="1" x14ac:dyDescent="0.2">
      <c r="A35" s="9" t="s">
        <v>229</v>
      </c>
      <c r="B35" s="4" t="s">
        <v>81</v>
      </c>
      <c r="C35" s="4" t="s">
        <v>82</v>
      </c>
      <c r="D35" s="9" t="s">
        <v>83</v>
      </c>
      <c r="E35" s="7" t="s">
        <v>69</v>
      </c>
      <c r="F35" s="48">
        <v>15585695</v>
      </c>
      <c r="G35" s="8">
        <v>44006</v>
      </c>
      <c r="H35" s="65" t="s">
        <v>329</v>
      </c>
    </row>
    <row r="36" spans="1:8" ht="39" x14ac:dyDescent="0.2">
      <c r="A36" s="9" t="s">
        <v>230</v>
      </c>
      <c r="B36" s="14" t="s">
        <v>84</v>
      </c>
      <c r="C36" s="15" t="s">
        <v>287</v>
      </c>
      <c r="D36" s="16" t="s">
        <v>85</v>
      </c>
      <c r="E36" s="17" t="s">
        <v>4</v>
      </c>
      <c r="F36" s="49">
        <v>5984000</v>
      </c>
      <c r="G36" s="22">
        <v>43922</v>
      </c>
      <c r="H36" s="15"/>
    </row>
    <row r="37" spans="1:8" ht="39" x14ac:dyDescent="0.2">
      <c r="A37" s="9" t="s">
        <v>231</v>
      </c>
      <c r="B37" s="4" t="s">
        <v>86</v>
      </c>
      <c r="C37" s="5" t="s">
        <v>288</v>
      </c>
      <c r="D37" s="9" t="s">
        <v>87</v>
      </c>
      <c r="E37" s="6" t="s">
        <v>4</v>
      </c>
      <c r="F37" s="51">
        <v>152900000</v>
      </c>
      <c r="G37" s="8">
        <v>43983</v>
      </c>
      <c r="H37" s="42"/>
    </row>
    <row r="38" spans="1:8" ht="39" x14ac:dyDescent="0.2">
      <c r="A38" s="9" t="s">
        <v>232</v>
      </c>
      <c r="B38" s="4" t="s">
        <v>88</v>
      </c>
      <c r="C38" s="5" t="s">
        <v>89</v>
      </c>
      <c r="D38" s="9" t="s">
        <v>90</v>
      </c>
      <c r="E38" s="6" t="s">
        <v>4</v>
      </c>
      <c r="F38" s="48">
        <v>38060000</v>
      </c>
      <c r="G38" s="8">
        <v>43983</v>
      </c>
      <c r="H38" s="5"/>
    </row>
    <row r="39" spans="1:8" ht="65" x14ac:dyDescent="0.2">
      <c r="A39" s="9" t="s">
        <v>233</v>
      </c>
      <c r="B39" s="4" t="s">
        <v>91</v>
      </c>
      <c r="C39" s="5" t="s">
        <v>92</v>
      </c>
      <c r="D39" s="9" t="s">
        <v>93</v>
      </c>
      <c r="E39" s="23" t="s">
        <v>94</v>
      </c>
      <c r="F39" s="24">
        <f>22000000*1.1</f>
        <v>24200000.000000004</v>
      </c>
      <c r="G39" s="25">
        <v>43922</v>
      </c>
      <c r="H39" s="42"/>
    </row>
    <row r="40" spans="1:8" ht="78" x14ac:dyDescent="0.2">
      <c r="A40" s="9" t="s">
        <v>234</v>
      </c>
      <c r="B40" s="4" t="s">
        <v>95</v>
      </c>
      <c r="C40" s="4" t="s">
        <v>96</v>
      </c>
      <c r="D40" s="9" t="s">
        <v>97</v>
      </c>
      <c r="E40" s="23" t="s">
        <v>94</v>
      </c>
      <c r="F40" s="24">
        <f>58000000*1.1</f>
        <v>63800000.000000007</v>
      </c>
      <c r="G40" s="25">
        <v>43922</v>
      </c>
      <c r="H40" s="5"/>
    </row>
    <row r="41" spans="1:8" ht="78" x14ac:dyDescent="0.2">
      <c r="A41" s="9" t="s">
        <v>235</v>
      </c>
      <c r="B41" s="4" t="s">
        <v>98</v>
      </c>
      <c r="C41" s="4" t="s">
        <v>96</v>
      </c>
      <c r="D41" s="9" t="s">
        <v>97</v>
      </c>
      <c r="E41" s="23" t="s">
        <v>94</v>
      </c>
      <c r="F41" s="24">
        <f>1.1*39000000</f>
        <v>42900000</v>
      </c>
      <c r="G41" s="25">
        <v>43922</v>
      </c>
      <c r="H41" s="5"/>
    </row>
    <row r="42" spans="1:8" ht="39" x14ac:dyDescent="0.2">
      <c r="A42" s="9" t="s">
        <v>236</v>
      </c>
      <c r="B42" s="4" t="s">
        <v>99</v>
      </c>
      <c r="C42" s="4" t="s">
        <v>289</v>
      </c>
      <c r="D42" s="9" t="s">
        <v>100</v>
      </c>
      <c r="E42" s="6" t="s">
        <v>4</v>
      </c>
      <c r="F42" s="51">
        <v>109989000</v>
      </c>
      <c r="G42" s="8">
        <v>43922</v>
      </c>
      <c r="H42" s="42"/>
    </row>
    <row r="43" spans="1:8" ht="65" x14ac:dyDescent="0.2">
      <c r="A43" s="9" t="s">
        <v>237</v>
      </c>
      <c r="B43" s="4" t="s">
        <v>101</v>
      </c>
      <c r="C43" s="5" t="s">
        <v>290</v>
      </c>
      <c r="D43" s="9" t="s">
        <v>102</v>
      </c>
      <c r="E43" s="7" t="s">
        <v>69</v>
      </c>
      <c r="F43" s="48">
        <v>21945000</v>
      </c>
      <c r="G43" s="8">
        <v>43930</v>
      </c>
      <c r="H43" s="5"/>
    </row>
    <row r="44" spans="1:8" ht="39" x14ac:dyDescent="0.2">
      <c r="A44" s="9" t="s">
        <v>238</v>
      </c>
      <c r="B44" s="4" t="s">
        <v>103</v>
      </c>
      <c r="C44" s="5" t="s">
        <v>291</v>
      </c>
      <c r="D44" s="9" t="s">
        <v>104</v>
      </c>
      <c r="E44" s="7" t="s">
        <v>105</v>
      </c>
      <c r="F44" s="48">
        <v>6985000</v>
      </c>
      <c r="G44" s="8">
        <v>43964</v>
      </c>
      <c r="H44" s="5"/>
    </row>
    <row r="45" spans="1:8" ht="117" x14ac:dyDescent="0.2">
      <c r="A45" s="9" t="s">
        <v>239</v>
      </c>
      <c r="B45" s="4" t="s">
        <v>106</v>
      </c>
      <c r="C45" s="1" t="s">
        <v>290</v>
      </c>
      <c r="D45" s="9" t="s">
        <v>107</v>
      </c>
      <c r="E45" s="6" t="s">
        <v>4</v>
      </c>
      <c r="F45" s="48">
        <v>94490000</v>
      </c>
      <c r="G45" s="8">
        <v>44001</v>
      </c>
      <c r="H45" s="5"/>
    </row>
    <row r="46" spans="1:8" ht="39" x14ac:dyDescent="0.2">
      <c r="A46" s="9" t="s">
        <v>240</v>
      </c>
      <c r="B46" s="14" t="s">
        <v>108</v>
      </c>
      <c r="C46" s="15" t="s">
        <v>292</v>
      </c>
      <c r="D46" s="16" t="s">
        <v>12</v>
      </c>
      <c r="E46" s="17" t="s">
        <v>4</v>
      </c>
      <c r="F46" s="49">
        <v>247500000</v>
      </c>
      <c r="G46" s="22">
        <v>43990</v>
      </c>
      <c r="H46" s="43"/>
    </row>
    <row r="47" spans="1:8" ht="39" x14ac:dyDescent="0.2">
      <c r="A47" s="9" t="s">
        <v>241</v>
      </c>
      <c r="B47" s="26" t="s">
        <v>109</v>
      </c>
      <c r="C47" s="5" t="s">
        <v>293</v>
      </c>
      <c r="D47" s="9" t="s">
        <v>110</v>
      </c>
      <c r="E47" s="6" t="s">
        <v>4</v>
      </c>
      <c r="F47" s="50">
        <v>11000000</v>
      </c>
      <c r="G47" s="8">
        <v>43997</v>
      </c>
      <c r="H47" s="5"/>
    </row>
    <row r="48" spans="1:8" ht="39" x14ac:dyDescent="0.2">
      <c r="A48" s="9" t="s">
        <v>242</v>
      </c>
      <c r="B48" s="4" t="s">
        <v>111</v>
      </c>
      <c r="C48" s="4" t="s">
        <v>112</v>
      </c>
      <c r="D48" s="9" t="s">
        <v>113</v>
      </c>
      <c r="E48" s="23" t="s">
        <v>94</v>
      </c>
      <c r="F48" s="44">
        <v>11000000</v>
      </c>
      <c r="G48" s="8">
        <v>43922</v>
      </c>
      <c r="H48" s="5"/>
    </row>
    <row r="49" spans="1:8" ht="52" x14ac:dyDescent="0.2">
      <c r="A49" s="9" t="s">
        <v>243</v>
      </c>
      <c r="B49" s="4" t="s">
        <v>114</v>
      </c>
      <c r="C49" s="4" t="s">
        <v>115</v>
      </c>
      <c r="D49" s="9" t="s">
        <v>116</v>
      </c>
      <c r="E49" s="23" t="s">
        <v>94</v>
      </c>
      <c r="F49" s="45">
        <v>9900000</v>
      </c>
      <c r="G49" s="8">
        <v>43969</v>
      </c>
      <c r="H49" s="5"/>
    </row>
    <row r="50" spans="1:8" ht="52" x14ac:dyDescent="0.2">
      <c r="A50" s="9" t="s">
        <v>244</v>
      </c>
      <c r="B50" s="4" t="s">
        <v>117</v>
      </c>
      <c r="C50" s="5" t="s">
        <v>336</v>
      </c>
      <c r="D50" s="9" t="s">
        <v>118</v>
      </c>
      <c r="E50" s="6" t="s">
        <v>4</v>
      </c>
      <c r="F50" s="51">
        <v>4917000</v>
      </c>
      <c r="G50" s="8">
        <v>43922</v>
      </c>
      <c r="H50" s="42"/>
    </row>
    <row r="51" spans="1:8" ht="39" x14ac:dyDescent="0.2">
      <c r="A51" s="9" t="s">
        <v>245</v>
      </c>
      <c r="B51" s="4" t="s">
        <v>119</v>
      </c>
      <c r="C51" s="5" t="s">
        <v>283</v>
      </c>
      <c r="D51" s="11" t="s">
        <v>12</v>
      </c>
      <c r="E51" s="7" t="s">
        <v>4</v>
      </c>
      <c r="F51" s="51">
        <v>148500000</v>
      </c>
      <c r="G51" s="8">
        <v>43922</v>
      </c>
      <c r="H51" s="42"/>
    </row>
    <row r="52" spans="1:8" ht="65" x14ac:dyDescent="0.2">
      <c r="A52" s="9" t="s">
        <v>246</v>
      </c>
      <c r="B52" s="4" t="s">
        <v>120</v>
      </c>
      <c r="C52" s="4" t="s">
        <v>121</v>
      </c>
      <c r="D52" s="9" t="s">
        <v>122</v>
      </c>
      <c r="E52" s="7" t="s">
        <v>4</v>
      </c>
      <c r="F52" s="48">
        <v>13200000</v>
      </c>
      <c r="G52" s="8">
        <v>43922</v>
      </c>
      <c r="H52" s="5"/>
    </row>
    <row r="53" spans="1:8" ht="39" x14ac:dyDescent="0.2">
      <c r="A53" s="9" t="s">
        <v>247</v>
      </c>
      <c r="B53" s="14" t="s">
        <v>123</v>
      </c>
      <c r="C53" s="5" t="s">
        <v>124</v>
      </c>
      <c r="D53" s="9" t="s">
        <v>125</v>
      </c>
      <c r="E53" s="6" t="s">
        <v>4</v>
      </c>
      <c r="F53" s="52">
        <v>5500000</v>
      </c>
      <c r="G53" s="8">
        <v>43922</v>
      </c>
      <c r="H53" s="5"/>
    </row>
    <row r="54" spans="1:8" ht="39" x14ac:dyDescent="0.2">
      <c r="A54" s="9" t="s">
        <v>248</v>
      </c>
      <c r="B54" s="14" t="s">
        <v>126</v>
      </c>
      <c r="C54" s="4" t="s">
        <v>127</v>
      </c>
      <c r="D54" s="9" t="s">
        <v>128</v>
      </c>
      <c r="E54" s="6" t="s">
        <v>4</v>
      </c>
      <c r="F54" s="52">
        <v>8965000</v>
      </c>
      <c r="G54" s="8">
        <v>43922</v>
      </c>
      <c r="H54" s="5"/>
    </row>
    <row r="55" spans="1:8" ht="39" x14ac:dyDescent="0.2">
      <c r="A55" s="9" t="s">
        <v>249</v>
      </c>
      <c r="B55" s="14" t="s">
        <v>129</v>
      </c>
      <c r="C55" s="4" t="s">
        <v>130</v>
      </c>
      <c r="D55" s="9" t="s">
        <v>131</v>
      </c>
      <c r="E55" s="6" t="s">
        <v>4</v>
      </c>
      <c r="F55" s="52">
        <v>58176800</v>
      </c>
      <c r="G55" s="8">
        <v>43922</v>
      </c>
      <c r="H55" s="5"/>
    </row>
    <row r="56" spans="1:8" ht="65" x14ac:dyDescent="0.2">
      <c r="A56" s="9" t="s">
        <v>250</v>
      </c>
      <c r="B56" s="4" t="s">
        <v>132</v>
      </c>
      <c r="C56" s="5" t="s">
        <v>294</v>
      </c>
      <c r="D56" s="9" t="s">
        <v>102</v>
      </c>
      <c r="E56" s="6" t="s">
        <v>4</v>
      </c>
      <c r="F56" s="51">
        <v>29728600</v>
      </c>
      <c r="G56" s="27">
        <v>43922</v>
      </c>
      <c r="H56" s="5"/>
    </row>
    <row r="57" spans="1:8" ht="39" x14ac:dyDescent="0.2">
      <c r="A57" s="9" t="s">
        <v>251</v>
      </c>
      <c r="B57" s="4" t="s">
        <v>133</v>
      </c>
      <c r="C57" s="5" t="s">
        <v>134</v>
      </c>
      <c r="D57" s="9" t="s">
        <v>135</v>
      </c>
      <c r="E57" s="6" t="s">
        <v>4</v>
      </c>
      <c r="F57" s="53">
        <v>44880000</v>
      </c>
      <c r="G57" s="27">
        <v>43922</v>
      </c>
      <c r="H57" s="5"/>
    </row>
    <row r="58" spans="1:8" ht="52" x14ac:dyDescent="0.2">
      <c r="A58" s="9" t="s">
        <v>252</v>
      </c>
      <c r="B58" s="4" t="s">
        <v>136</v>
      </c>
      <c r="C58" s="5" t="s">
        <v>137</v>
      </c>
      <c r="D58" s="9" t="s">
        <v>138</v>
      </c>
      <c r="E58" s="6" t="s">
        <v>4</v>
      </c>
      <c r="F58" s="53">
        <v>43413700</v>
      </c>
      <c r="G58" s="27">
        <v>43922</v>
      </c>
      <c r="H58" s="65" t="s">
        <v>330</v>
      </c>
    </row>
    <row r="59" spans="1:8" ht="52" x14ac:dyDescent="0.2">
      <c r="A59" s="9" t="s">
        <v>253</v>
      </c>
      <c r="B59" s="4" t="s">
        <v>139</v>
      </c>
      <c r="C59" s="5" t="s">
        <v>140</v>
      </c>
      <c r="D59" s="9" t="s">
        <v>141</v>
      </c>
      <c r="E59" s="6" t="s">
        <v>4</v>
      </c>
      <c r="F59" s="48">
        <v>235400000</v>
      </c>
      <c r="G59" s="8">
        <v>43922</v>
      </c>
      <c r="H59" s="65" t="s">
        <v>331</v>
      </c>
    </row>
    <row r="60" spans="1:8" ht="39" x14ac:dyDescent="0.2">
      <c r="A60" s="9" t="s">
        <v>254</v>
      </c>
      <c r="B60" s="4" t="s">
        <v>142</v>
      </c>
      <c r="C60" s="5" t="s">
        <v>143</v>
      </c>
      <c r="D60" s="9" t="s">
        <v>144</v>
      </c>
      <c r="E60" s="7" t="s">
        <v>4</v>
      </c>
      <c r="F60" s="54">
        <v>68315635</v>
      </c>
      <c r="G60" s="8">
        <v>43922</v>
      </c>
      <c r="H60" s="5"/>
    </row>
    <row r="61" spans="1:8" ht="52" x14ac:dyDescent="0.2">
      <c r="A61" s="9" t="s">
        <v>255</v>
      </c>
      <c r="B61" s="38" t="s">
        <v>341</v>
      </c>
      <c r="C61" s="4" t="s">
        <v>145</v>
      </c>
      <c r="D61" s="9" t="s">
        <v>146</v>
      </c>
      <c r="E61" s="7" t="s">
        <v>4</v>
      </c>
      <c r="F61" s="77">
        <v>14905000</v>
      </c>
      <c r="G61" s="78">
        <v>43922</v>
      </c>
      <c r="H61" s="5"/>
    </row>
    <row r="62" spans="1:8" ht="39" x14ac:dyDescent="0.2">
      <c r="A62" s="9" t="s">
        <v>256</v>
      </c>
      <c r="B62" s="4" t="s">
        <v>147</v>
      </c>
      <c r="C62" s="4" t="s">
        <v>148</v>
      </c>
      <c r="D62" s="9" t="s">
        <v>149</v>
      </c>
      <c r="E62" s="7" t="s">
        <v>4</v>
      </c>
      <c r="F62" s="54">
        <v>9900000</v>
      </c>
      <c r="G62" s="8">
        <v>43922</v>
      </c>
      <c r="H62" s="5"/>
    </row>
    <row r="63" spans="1:8" ht="39" x14ac:dyDescent="0.2">
      <c r="A63" s="9" t="s">
        <v>257</v>
      </c>
      <c r="B63" s="4" t="s">
        <v>150</v>
      </c>
      <c r="C63" s="5" t="s">
        <v>151</v>
      </c>
      <c r="D63" s="9" t="s">
        <v>152</v>
      </c>
      <c r="E63" s="7" t="s">
        <v>4</v>
      </c>
      <c r="F63" s="54">
        <v>107305000</v>
      </c>
      <c r="G63" s="8">
        <v>43976</v>
      </c>
      <c r="H63" s="5"/>
    </row>
    <row r="64" spans="1:8" ht="65" x14ac:dyDescent="0.2">
      <c r="A64" s="9" t="s">
        <v>258</v>
      </c>
      <c r="B64" s="4" t="s">
        <v>153</v>
      </c>
      <c r="C64" s="5" t="s">
        <v>295</v>
      </c>
      <c r="D64" s="9" t="s">
        <v>154</v>
      </c>
      <c r="E64" s="7" t="s">
        <v>105</v>
      </c>
      <c r="F64" s="18">
        <v>49495490</v>
      </c>
      <c r="G64" s="19">
        <v>44001</v>
      </c>
      <c r="H64" s="5"/>
    </row>
    <row r="65" spans="1:8" ht="52" x14ac:dyDescent="0.2">
      <c r="A65" s="9" t="s">
        <v>259</v>
      </c>
      <c r="B65" s="4" t="s">
        <v>155</v>
      </c>
      <c r="C65" s="5" t="s">
        <v>156</v>
      </c>
      <c r="D65" s="29" t="s">
        <v>157</v>
      </c>
      <c r="E65" s="7" t="s">
        <v>105</v>
      </c>
      <c r="F65" s="18">
        <v>28600000</v>
      </c>
      <c r="G65" s="19">
        <v>43922</v>
      </c>
      <c r="H65" s="5"/>
    </row>
    <row r="66" spans="1:8" ht="39" x14ac:dyDescent="0.2">
      <c r="A66" s="9" t="s">
        <v>260</v>
      </c>
      <c r="B66" s="4" t="s">
        <v>158</v>
      </c>
      <c r="C66" s="5" t="s">
        <v>134</v>
      </c>
      <c r="D66" s="9" t="s">
        <v>135</v>
      </c>
      <c r="E66" s="6" t="s">
        <v>4</v>
      </c>
      <c r="F66" s="48">
        <v>1061830000</v>
      </c>
      <c r="G66" s="8">
        <v>43922</v>
      </c>
      <c r="H66" s="5"/>
    </row>
    <row r="67" spans="1:8" ht="48" x14ac:dyDescent="0.2">
      <c r="A67" s="9" t="s">
        <v>261</v>
      </c>
      <c r="B67" s="4" t="s">
        <v>159</v>
      </c>
      <c r="C67" s="5" t="s">
        <v>296</v>
      </c>
      <c r="D67" s="9" t="s">
        <v>160</v>
      </c>
      <c r="E67" s="6" t="s">
        <v>4</v>
      </c>
      <c r="F67" s="48">
        <v>119900000</v>
      </c>
      <c r="G67" s="8">
        <v>43952</v>
      </c>
      <c r="H67" s="66" t="s">
        <v>332</v>
      </c>
    </row>
    <row r="68" spans="1:8" ht="36" x14ac:dyDescent="0.2">
      <c r="A68" s="9" t="s">
        <v>262</v>
      </c>
      <c r="B68" s="4" t="s">
        <v>161</v>
      </c>
      <c r="C68" s="5" t="s">
        <v>297</v>
      </c>
      <c r="D68" s="9" t="s">
        <v>135</v>
      </c>
      <c r="E68" s="6" t="s">
        <v>4</v>
      </c>
      <c r="F68" s="48">
        <v>247500000</v>
      </c>
      <c r="G68" s="8">
        <v>43973</v>
      </c>
      <c r="H68" s="66" t="s">
        <v>333</v>
      </c>
    </row>
    <row r="69" spans="1:8" ht="39" x14ac:dyDescent="0.2">
      <c r="A69" s="9" t="s">
        <v>263</v>
      </c>
      <c r="B69" s="46" t="s">
        <v>162</v>
      </c>
      <c r="C69" s="5" t="s">
        <v>283</v>
      </c>
      <c r="D69" s="30" t="s">
        <v>12</v>
      </c>
      <c r="E69" s="31" t="s">
        <v>163</v>
      </c>
      <c r="F69" s="47">
        <v>104280000</v>
      </c>
      <c r="G69" s="8">
        <v>43922</v>
      </c>
      <c r="H69" s="5"/>
    </row>
    <row r="70" spans="1:8" ht="52" x14ac:dyDescent="0.2">
      <c r="A70" s="9" t="s">
        <v>264</v>
      </c>
      <c r="B70" s="32" t="s">
        <v>164</v>
      </c>
      <c r="C70" s="5" t="s">
        <v>283</v>
      </c>
      <c r="D70" s="33" t="s">
        <v>12</v>
      </c>
      <c r="E70" s="6" t="s">
        <v>4</v>
      </c>
      <c r="F70" s="47">
        <v>49500000</v>
      </c>
      <c r="G70" s="8">
        <v>43922</v>
      </c>
      <c r="H70" s="5"/>
    </row>
    <row r="71" spans="1:8" ht="52" x14ac:dyDescent="0.2">
      <c r="A71" s="9" t="s">
        <v>265</v>
      </c>
      <c r="B71" s="4" t="s">
        <v>165</v>
      </c>
      <c r="C71" s="1" t="s">
        <v>283</v>
      </c>
      <c r="D71" s="9" t="s">
        <v>12</v>
      </c>
      <c r="E71" s="6" t="s">
        <v>4</v>
      </c>
      <c r="F71" s="55">
        <v>102300000</v>
      </c>
      <c r="G71" s="8">
        <v>43922</v>
      </c>
      <c r="H71" s="5"/>
    </row>
    <row r="72" spans="1:8" ht="52" x14ac:dyDescent="0.2">
      <c r="A72" s="9" t="s">
        <v>266</v>
      </c>
      <c r="B72" s="4" t="s">
        <v>166</v>
      </c>
      <c r="C72" s="4" t="s">
        <v>167</v>
      </c>
      <c r="D72" s="12" t="s">
        <v>168</v>
      </c>
      <c r="E72" s="6" t="s">
        <v>4</v>
      </c>
      <c r="F72" s="47">
        <v>24563000</v>
      </c>
      <c r="G72" s="8">
        <v>43948</v>
      </c>
      <c r="H72" s="5"/>
    </row>
    <row r="73" spans="1:8" ht="52" x14ac:dyDescent="0.2">
      <c r="A73" s="9" t="s">
        <v>267</v>
      </c>
      <c r="B73" s="4" t="s">
        <v>169</v>
      </c>
      <c r="C73" s="1" t="s">
        <v>283</v>
      </c>
      <c r="D73" s="9" t="s">
        <v>12</v>
      </c>
      <c r="E73" s="6" t="s">
        <v>4</v>
      </c>
      <c r="F73" s="55">
        <v>37400000</v>
      </c>
      <c r="G73" s="8">
        <v>43951</v>
      </c>
      <c r="H73" s="5"/>
    </row>
    <row r="74" spans="1:8" ht="52" x14ac:dyDescent="0.2">
      <c r="A74" s="9" t="s">
        <v>268</v>
      </c>
      <c r="B74" s="4" t="s">
        <v>170</v>
      </c>
      <c r="C74" s="34" t="s">
        <v>298</v>
      </c>
      <c r="D74" s="35" t="s">
        <v>146</v>
      </c>
      <c r="E74" s="31" t="s">
        <v>163</v>
      </c>
      <c r="F74" s="47">
        <v>292600000</v>
      </c>
      <c r="G74" s="8">
        <v>43964</v>
      </c>
      <c r="H74" s="5"/>
    </row>
    <row r="75" spans="1:8" ht="39" x14ac:dyDescent="0.2">
      <c r="A75" s="9" t="s">
        <v>269</v>
      </c>
      <c r="B75" s="4" t="s">
        <v>171</v>
      </c>
      <c r="C75" s="36" t="s">
        <v>299</v>
      </c>
      <c r="D75" s="35" t="s">
        <v>172</v>
      </c>
      <c r="E75" s="31" t="s">
        <v>163</v>
      </c>
      <c r="F75" s="56">
        <v>9790000</v>
      </c>
      <c r="G75" s="8">
        <v>43965</v>
      </c>
      <c r="H75" s="67" t="s">
        <v>334</v>
      </c>
    </row>
    <row r="76" spans="1:8" ht="39" x14ac:dyDescent="0.2">
      <c r="A76" s="9" t="s">
        <v>270</v>
      </c>
      <c r="B76" s="4" t="s">
        <v>173</v>
      </c>
      <c r="C76" s="36" t="s">
        <v>299</v>
      </c>
      <c r="D76" s="35" t="s">
        <v>172</v>
      </c>
      <c r="E76" s="6" t="s">
        <v>4</v>
      </c>
      <c r="F76" s="47">
        <v>33000000</v>
      </c>
      <c r="G76" s="8">
        <v>43978</v>
      </c>
      <c r="H76" s="5"/>
    </row>
    <row r="77" spans="1:8" ht="91" x14ac:dyDescent="0.2">
      <c r="A77" s="9" t="s">
        <v>271</v>
      </c>
      <c r="B77" s="4" t="s">
        <v>174</v>
      </c>
      <c r="C77" s="34" t="s">
        <v>167</v>
      </c>
      <c r="D77" s="35" t="s">
        <v>175</v>
      </c>
      <c r="E77" s="31" t="s">
        <v>4</v>
      </c>
      <c r="F77" s="48">
        <v>18491600</v>
      </c>
      <c r="G77" s="8">
        <v>43985</v>
      </c>
      <c r="H77" s="5"/>
    </row>
    <row r="78" spans="1:8" ht="39" x14ac:dyDescent="0.2">
      <c r="A78" s="9" t="s">
        <v>272</v>
      </c>
      <c r="B78" s="4" t="s">
        <v>176</v>
      </c>
      <c r="C78" s="4" t="s">
        <v>337</v>
      </c>
      <c r="D78" s="9" t="s">
        <v>177</v>
      </c>
      <c r="E78" s="6" t="s">
        <v>4</v>
      </c>
      <c r="F78" s="47">
        <v>34468500</v>
      </c>
      <c r="G78" s="8">
        <v>44001</v>
      </c>
      <c r="H78" s="5"/>
    </row>
    <row r="79" spans="1:8" ht="91" x14ac:dyDescent="0.2">
      <c r="A79" s="9" t="s">
        <v>273</v>
      </c>
      <c r="B79" s="4" t="s">
        <v>178</v>
      </c>
      <c r="C79" s="37" t="s">
        <v>179</v>
      </c>
      <c r="D79" s="9" t="s">
        <v>180</v>
      </c>
      <c r="E79" s="6" t="s">
        <v>4</v>
      </c>
      <c r="F79" s="51">
        <v>1372800000</v>
      </c>
      <c r="G79" s="8">
        <v>43992</v>
      </c>
      <c r="H79" s="42"/>
    </row>
    <row r="80" spans="1:8" ht="91" x14ac:dyDescent="0.2">
      <c r="A80" s="9" t="s">
        <v>274</v>
      </c>
      <c r="B80" s="4" t="s">
        <v>181</v>
      </c>
      <c r="C80" s="37" t="s">
        <v>179</v>
      </c>
      <c r="D80" s="9" t="s">
        <v>180</v>
      </c>
      <c r="E80" s="6" t="s">
        <v>4</v>
      </c>
      <c r="F80" s="51">
        <v>673200000</v>
      </c>
      <c r="G80" s="8">
        <v>43992</v>
      </c>
      <c r="H80" s="5"/>
    </row>
    <row r="81" spans="1:8" ht="26" x14ac:dyDescent="0.2">
      <c r="A81" s="9" t="s">
        <v>275</v>
      </c>
      <c r="B81" s="4" t="s">
        <v>182</v>
      </c>
      <c r="C81" s="5" t="s">
        <v>92</v>
      </c>
      <c r="D81" s="9" t="s">
        <v>12</v>
      </c>
      <c r="E81" s="6" t="s">
        <v>4</v>
      </c>
      <c r="F81" s="48">
        <v>8800000</v>
      </c>
      <c r="G81" s="8">
        <v>44012</v>
      </c>
      <c r="H81" s="5"/>
    </row>
    <row r="82" spans="1:8" ht="91" x14ac:dyDescent="0.2">
      <c r="A82" s="9" t="s">
        <v>276</v>
      </c>
      <c r="B82" s="38" t="s">
        <v>183</v>
      </c>
      <c r="C82" s="20" t="s">
        <v>184</v>
      </c>
      <c r="D82" s="29" t="s">
        <v>185</v>
      </c>
      <c r="E82" s="23" t="s">
        <v>4</v>
      </c>
      <c r="F82" s="57">
        <v>28979500</v>
      </c>
      <c r="G82" s="19">
        <v>43922</v>
      </c>
      <c r="H82" s="20"/>
    </row>
    <row r="83" spans="1:8" ht="39" x14ac:dyDescent="0.2">
      <c r="A83" s="9" t="s">
        <v>277</v>
      </c>
      <c r="B83" s="38" t="s">
        <v>186</v>
      </c>
      <c r="C83" s="38" t="s">
        <v>187</v>
      </c>
      <c r="D83" s="29" t="s">
        <v>113</v>
      </c>
      <c r="E83" s="23" t="s">
        <v>4</v>
      </c>
      <c r="F83" s="18">
        <v>8184550</v>
      </c>
      <c r="G83" s="19">
        <v>43922</v>
      </c>
      <c r="H83" s="20"/>
    </row>
    <row r="84" spans="1:8" ht="65" x14ac:dyDescent="0.2">
      <c r="A84" s="9" t="s">
        <v>278</v>
      </c>
      <c r="B84" s="38" t="s">
        <v>188</v>
      </c>
      <c r="C84" s="38" t="s">
        <v>189</v>
      </c>
      <c r="D84" s="29" t="s">
        <v>190</v>
      </c>
      <c r="E84" s="23" t="s">
        <v>4</v>
      </c>
      <c r="F84" s="57">
        <v>25300000</v>
      </c>
      <c r="G84" s="19">
        <v>43962</v>
      </c>
      <c r="H84" s="20"/>
    </row>
    <row r="85" spans="1:8" ht="65" x14ac:dyDescent="0.2">
      <c r="A85" s="9" t="s">
        <v>279</v>
      </c>
      <c r="B85" s="38" t="s">
        <v>191</v>
      </c>
      <c r="C85" s="39" t="s">
        <v>192</v>
      </c>
      <c r="D85" s="29" t="s">
        <v>193</v>
      </c>
      <c r="E85" s="23" t="s">
        <v>4</v>
      </c>
      <c r="F85" s="57">
        <v>89100000</v>
      </c>
      <c r="G85" s="19">
        <v>43972</v>
      </c>
      <c r="H85" s="20"/>
    </row>
    <row r="86" spans="1:8" ht="39" x14ac:dyDescent="0.2">
      <c r="A86" s="9" t="s">
        <v>280</v>
      </c>
      <c r="B86" s="4" t="s">
        <v>194</v>
      </c>
      <c r="C86" s="4" t="s">
        <v>195</v>
      </c>
      <c r="D86" s="9" t="s">
        <v>196</v>
      </c>
      <c r="E86" s="6" t="s">
        <v>4</v>
      </c>
      <c r="F86" s="48">
        <v>2988700</v>
      </c>
      <c r="G86" s="8">
        <v>44005</v>
      </c>
      <c r="H86" s="5"/>
    </row>
    <row r="87" spans="1:8" ht="52" x14ac:dyDescent="0.2">
      <c r="A87" s="9" t="s">
        <v>281</v>
      </c>
      <c r="B87" s="4" t="s">
        <v>197</v>
      </c>
      <c r="C87" s="4" t="s">
        <v>198</v>
      </c>
      <c r="D87" s="12" t="s">
        <v>100</v>
      </c>
      <c r="E87" s="6" t="s">
        <v>4</v>
      </c>
      <c r="F87" s="58">
        <v>35090000</v>
      </c>
      <c r="G87" s="40">
        <v>44011</v>
      </c>
      <c r="H87" s="67" t="s">
        <v>335</v>
      </c>
    </row>
    <row r="88" spans="1:8" ht="26" x14ac:dyDescent="0.2">
      <c r="A88" s="9" t="s">
        <v>282</v>
      </c>
      <c r="B88" s="4" t="s">
        <v>199</v>
      </c>
      <c r="C88" s="4" t="s">
        <v>200</v>
      </c>
      <c r="D88" s="41">
        <v>9011001003973</v>
      </c>
      <c r="E88" s="7" t="s">
        <v>4</v>
      </c>
      <c r="F88" s="48">
        <v>22935000</v>
      </c>
      <c r="G88" s="8">
        <v>44008</v>
      </c>
      <c r="H88" s="42"/>
    </row>
    <row r="89" spans="1:8" ht="52" customHeight="1" x14ac:dyDescent="0.2">
      <c r="A89" s="9" t="s">
        <v>310</v>
      </c>
      <c r="B89" s="14" t="s">
        <v>300</v>
      </c>
      <c r="C89" s="15" t="s">
        <v>316</v>
      </c>
      <c r="D89" s="16" t="s">
        <v>301</v>
      </c>
      <c r="E89" s="17" t="s">
        <v>302</v>
      </c>
      <c r="F89" s="63">
        <v>43670000</v>
      </c>
      <c r="G89" s="21">
        <v>43966</v>
      </c>
      <c r="H89" s="20"/>
    </row>
    <row r="90" spans="1:8" ht="39" customHeight="1" x14ac:dyDescent="0.2">
      <c r="A90" s="9" t="s">
        <v>311</v>
      </c>
      <c r="B90" s="14" t="s">
        <v>303</v>
      </c>
      <c r="C90" s="15" t="s">
        <v>317</v>
      </c>
      <c r="D90" s="16" t="s">
        <v>304</v>
      </c>
      <c r="E90" s="17" t="s">
        <v>302</v>
      </c>
      <c r="F90" s="63">
        <v>24090000</v>
      </c>
      <c r="G90" s="21">
        <v>43990</v>
      </c>
      <c r="H90" s="20"/>
    </row>
    <row r="91" spans="1:8" ht="39" customHeight="1" x14ac:dyDescent="0.2">
      <c r="A91" s="9" t="s">
        <v>312</v>
      </c>
      <c r="B91" s="4" t="s">
        <v>342</v>
      </c>
      <c r="C91" s="4" t="s">
        <v>315</v>
      </c>
      <c r="D91" s="12" t="s">
        <v>305</v>
      </c>
      <c r="E91" s="17" t="s">
        <v>302</v>
      </c>
      <c r="F91" s="59" t="s">
        <v>306</v>
      </c>
      <c r="G91" s="28" t="s">
        <v>307</v>
      </c>
      <c r="H91" s="61"/>
    </row>
    <row r="92" spans="1:8" ht="65" customHeight="1" x14ac:dyDescent="0.2">
      <c r="A92" s="9" t="s">
        <v>313</v>
      </c>
      <c r="B92" s="4" t="s">
        <v>314</v>
      </c>
      <c r="C92" s="4" t="s">
        <v>338</v>
      </c>
      <c r="D92" s="9" t="s">
        <v>308</v>
      </c>
      <c r="E92" s="6" t="s">
        <v>309</v>
      </c>
      <c r="F92" s="62">
        <v>56051553</v>
      </c>
      <c r="G92" s="8">
        <v>43990</v>
      </c>
      <c r="H92" s="61"/>
    </row>
    <row r="93" spans="1:8" ht="39" x14ac:dyDescent="0.2">
      <c r="A93" s="9" t="s">
        <v>322</v>
      </c>
      <c r="B93" s="4" t="s">
        <v>318</v>
      </c>
      <c r="C93" s="4" t="s">
        <v>319</v>
      </c>
      <c r="D93" s="9" t="s">
        <v>320</v>
      </c>
      <c r="E93" s="7" t="s">
        <v>4</v>
      </c>
      <c r="F93" s="62">
        <v>51796637</v>
      </c>
      <c r="G93" s="8">
        <v>43922</v>
      </c>
      <c r="H93" s="5"/>
    </row>
    <row r="94" spans="1:8" ht="78" x14ac:dyDescent="0.2">
      <c r="A94" s="9" t="s">
        <v>323</v>
      </c>
      <c r="B94" s="4" t="s">
        <v>324</v>
      </c>
      <c r="C94" s="5" t="s">
        <v>321</v>
      </c>
      <c r="D94" s="9" t="s">
        <v>12</v>
      </c>
      <c r="E94" s="6" t="s">
        <v>4</v>
      </c>
      <c r="F94" s="64">
        <v>27500000</v>
      </c>
      <c r="G94" s="8">
        <v>43951</v>
      </c>
      <c r="H94" s="74"/>
    </row>
  </sheetData>
  <autoFilter ref="A6:H94" xr:uid="{00000000-0009-0000-0000-000000000000}"/>
  <mergeCells count="9">
    <mergeCell ref="A1:H1"/>
    <mergeCell ref="H5:H6"/>
    <mergeCell ref="G5:G6"/>
    <mergeCell ref="F5:F6"/>
    <mergeCell ref="A5:A6"/>
    <mergeCell ref="B5:B6"/>
    <mergeCell ref="C5:C6"/>
    <mergeCell ref="E5:E6"/>
    <mergeCell ref="D5:D6"/>
  </mergeCells>
  <phoneticPr fontId="5"/>
  <hyperlinks>
    <hyperlink ref="H8" r:id="rId1" xr:uid="{00000000-0004-0000-0000-000000000000}"/>
    <hyperlink ref="H18" r:id="rId2" xr:uid="{00000000-0004-0000-0000-000001000000}"/>
    <hyperlink ref="H20" r:id="rId3" xr:uid="{00000000-0004-0000-0000-000002000000}"/>
    <hyperlink ref="H21" r:id="rId4" xr:uid="{00000000-0004-0000-0000-000003000000}"/>
    <hyperlink ref="H34" r:id="rId5" xr:uid="{00000000-0004-0000-0000-000004000000}"/>
    <hyperlink ref="H35" r:id="rId6" xr:uid="{00000000-0004-0000-0000-000005000000}"/>
    <hyperlink ref="H58" r:id="rId7" xr:uid="{00000000-0004-0000-0000-000006000000}"/>
    <hyperlink ref="H59" r:id="rId8" xr:uid="{00000000-0004-0000-0000-000007000000}"/>
    <hyperlink ref="H67" r:id="rId9" display="https://www.soumu.go.jp/main_content/000745183.pdf" xr:uid="{00000000-0004-0000-0000-000008000000}"/>
    <hyperlink ref="H68" r:id="rId10" xr:uid="{00000000-0004-0000-0000-000009000000}"/>
    <hyperlink ref="H75" r:id="rId11" xr:uid="{00000000-0004-0000-0000-00000A000000}"/>
    <hyperlink ref="H87" r:id="rId12" xr:uid="{00000000-0004-0000-0000-00000B000000}"/>
  </hyperlinks>
  <printOptions horizontalCentered="1"/>
  <pageMargins left="0.59055118110236227" right="0.39370078740157483" top="0.9055118110236221" bottom="0.31496062992125984" header="0.31496062992125984" footer="0.51181102362204722"/>
  <pageSetup paperSize="9" scale="76" orientation="landscape" r:id="rId13"/>
  <headerFooter alignWithMargins="0">
    <oddHeader>&amp;R
様式２</oddHeader>
  </headerFooter>
  <rowBreaks count="1" manualBreakCount="1">
    <brk id="81" max="7"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2017-06-15T01:24:04Z</cp:lastPrinted>
  <dcterms:created xsi:type="dcterms:W3CDTF">2009-03-05T11:36:14Z</dcterms:created>
  <dcterms:modified xsi:type="dcterms:W3CDTF">2021-12-16T05:17:25Z</dcterms:modified>
</cp:coreProperties>
</file>